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4"/>
  <c r="C59"/>
  <c r="E50"/>
  <c r="D50"/>
  <c r="E49"/>
  <c r="D49"/>
  <c r="E48"/>
  <c r="E51" s="1"/>
  <c r="D48"/>
  <c r="D51" s="1"/>
  <c r="M47"/>
  <c r="K47"/>
  <c r="I47"/>
  <c r="G47"/>
  <c r="E47"/>
  <c r="L46"/>
  <c r="K46"/>
  <c r="J46"/>
  <c r="H46"/>
  <c r="F46"/>
  <c r="K45"/>
  <c r="H45"/>
  <c r="H47" s="1"/>
  <c r="F45"/>
  <c r="D45"/>
  <c r="K44"/>
  <c r="J44"/>
  <c r="H44"/>
  <c r="F44"/>
  <c r="F47" s="1"/>
  <c r="D44"/>
  <c r="E42"/>
  <c r="E41"/>
  <c r="D41"/>
  <c r="D40"/>
  <c r="I37"/>
  <c r="H37" s="1"/>
  <c r="G37"/>
  <c r="F37" s="1"/>
  <c r="E37"/>
  <c r="D37" s="1"/>
  <c r="I36"/>
  <c r="H36" s="1"/>
  <c r="G36"/>
  <c r="F36" s="1"/>
  <c r="E36"/>
  <c r="D36" s="1"/>
  <c r="I35"/>
  <c r="I38" s="1"/>
  <c r="G35"/>
  <c r="F35" s="1"/>
  <c r="E35"/>
  <c r="E38" s="1"/>
  <c r="E32"/>
  <c r="D32" s="1"/>
  <c r="E31"/>
  <c r="D31" s="1"/>
  <c r="E30"/>
  <c r="E33" s="1"/>
  <c r="F38" l="1"/>
  <c r="G38"/>
  <c r="D30"/>
  <c r="D33" s="1"/>
  <c r="D35"/>
  <c r="D38" s="1"/>
  <c r="H35"/>
  <c r="H38" s="1"/>
  <c r="C26"/>
  <c r="C27" s="1"/>
  <c r="I51" i="3"/>
  <c r="K50" i="5" l="1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J50" i="5"/>
  <c r="J51" s="1"/>
  <c r="J49"/>
  <c r="J48"/>
  <c r="K51"/>
  <c r="K49"/>
  <c r="K48"/>
  <c r="E58" i="6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6" i="4"/>
  <c r="GR27" s="1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CA27" s="1"/>
  <c r="BZ26"/>
  <c r="BZ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6"/>
  <c r="W27" s="1"/>
  <c r="V26"/>
  <c r="V27" s="1"/>
  <c r="U26"/>
  <c r="U27" s="1"/>
  <c r="T26"/>
  <c r="T27" s="1"/>
  <c r="S26"/>
  <c r="S27" s="1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I27" s="1"/>
  <c r="H26"/>
  <c r="H27" s="1"/>
  <c r="G26"/>
  <c r="G27" s="1"/>
  <c r="F26"/>
  <c r="F27" s="1"/>
  <c r="E26"/>
  <c r="E27" s="1"/>
  <c r="D26"/>
  <c r="D27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DA40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D40"/>
  <c r="E40"/>
  <c r="AG40"/>
  <c r="C40"/>
  <c r="R40"/>
  <c r="AH40"/>
  <c r="BH40"/>
  <c r="I48" s="1"/>
  <c r="H48" s="1"/>
  <c r="BI40"/>
  <c r="I49" s="1"/>
  <c r="H49" s="1"/>
  <c r="BJ40"/>
  <c r="I50" s="1"/>
  <c r="H50" s="1"/>
  <c r="AS40"/>
  <c r="G48" s="1"/>
  <c r="F48" s="1"/>
  <c r="AT40"/>
  <c r="G49" s="1"/>
  <c r="F49" s="1"/>
  <c r="AU40"/>
  <c r="G50" s="1"/>
  <c r="E48"/>
  <c r="D48" s="1"/>
  <c r="E49"/>
  <c r="D49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E44" i="1" l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M60" i="3"/>
  <c r="L59"/>
  <c r="L60" s="1"/>
  <c r="K60"/>
  <c r="J59"/>
  <c r="J60" s="1"/>
  <c r="H60"/>
  <c r="I60"/>
  <c r="G60"/>
  <c r="F59"/>
  <c r="F60" s="1"/>
  <c r="H51"/>
  <c r="D60" i="5"/>
  <c r="E51"/>
  <c r="E6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E60" i="5"/>
  <c r="E46" i="3"/>
  <c r="D60"/>
  <c r="E55"/>
  <c r="D52"/>
  <c r="D55" s="1"/>
  <c r="D52" i="5"/>
  <c r="D55" s="1"/>
  <c r="E51" i="2"/>
  <c r="E60"/>
  <c r="E56" i="1"/>
  <c r="D61"/>
  <c r="E64" i="2"/>
  <c r="E65" i="1"/>
  <c r="E52"/>
  <c r="E61"/>
  <c r="D64" i="2"/>
  <c r="E46" i="5"/>
  <c r="D46"/>
  <c r="D52" i="1"/>
  <c r="E47" l="1"/>
</calcChain>
</file>

<file path=xl/sharedStrings.xml><?xml version="1.0" encoding="utf-8"?>
<sst xmlns="http://schemas.openxmlformats.org/spreadsheetml/2006/main" count="2279" uniqueCount="1426">
  <si>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</si>
  <si>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</si>
  <si>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</si>
  <si>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</si>
  <si>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</si>
  <si>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</si>
  <si>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</si>
  <si>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</si>
  <si>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</si>
  <si>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</si>
  <si>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</si>
  <si>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</si>
  <si>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</si>
  <si>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</si>
  <si>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</si>
  <si>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</si>
  <si>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</si>
  <si>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</si>
  <si>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</si>
  <si>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</si>
  <si>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</si>
  <si>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</si>
  <si>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</si>
  <si>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</si>
  <si>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</si>
  <si>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</si>
  <si>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</si>
  <si>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</si>
  <si>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</si>
  <si>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</si>
  <si>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</si>
  <si>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</si>
  <si>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</si>
  <si>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</si>
  <si>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</si>
  <si>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</si>
  <si>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</si>
  <si>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</si>
  <si>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</si>
  <si>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</si>
  <si>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</si>
  <si>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</si>
  <si>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</si>
  <si>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</si>
  <si>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</si>
  <si>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</si>
  <si>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</si>
  <si>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</si>
  <si>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</si>
  <si>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</si>
  <si>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</si>
  <si>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</si>
  <si>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</si>
  <si>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</si>
  <si>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</si>
  <si>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</si>
  <si>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</si>
  <si>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</si>
  <si>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</si>
  <si>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</si>
  <si>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</si>
  <si>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</si>
  <si>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</si>
  <si>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</si>
  <si>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</si>
  <si>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</si>
  <si>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</si>
  <si>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</si>
  <si>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</si>
  <si>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</si>
  <si>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</si>
  <si>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</si>
  <si>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</si>
  <si>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</si>
  <si>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</si>
  <si>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</si>
  <si>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</si>
  <si>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</si>
  <si>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</si>
  <si>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</si>
  <si>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</si>
  <si>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</si>
  <si>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</si>
  <si>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</si>
  <si>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</si>
  <si>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</si>
  <si>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</si>
  <si>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</si>
  <si>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</si>
  <si>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</si>
  <si>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</si>
  <si>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</si>
  <si>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</si>
  <si>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</si>
  <si>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</si>
  <si>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</si>
  <si>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</si>
  <si>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</si>
  <si>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</si>
  <si>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</si>
  <si>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</si>
  <si>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</si>
  <si>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</si>
  <si>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</si>
  <si>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</si>
  <si>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</si>
  <si>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</si>
  <si>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</si>
  <si>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</si>
  <si>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</si>
  <si>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</si>
  <si>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</si>
  <si>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</si>
  <si>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</si>
  <si>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</si>
  <si>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</si>
  <si>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</si>
  <si>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</si>
  <si>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</si>
  <si>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</si>
  <si>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</si>
  <si>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</si>
  <si>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</si>
  <si>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</si>
  <si>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</si>
  <si>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</si>
  <si>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</si>
  <si>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</si>
  <si>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</si>
  <si>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</si>
  <si>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</si>
  <si>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</si>
  <si>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</si>
  <si>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</si>
  <si>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</si>
  <si>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</si>
  <si>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</si>
  <si>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</si>
  <si>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</si>
  <si>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</si>
  <si>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</si>
  <si>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</si>
  <si>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</si>
  <si>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</si>
  <si>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</si>
  <si>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</si>
  <si>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</si>
  <si>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</si>
  <si>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</si>
  <si>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</si>
  <si>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</si>
  <si>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</si>
  <si>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</si>
  <si>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</si>
  <si>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</si>
  <si>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</si>
  <si>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</si>
  <si>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</si>
  <si>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</si>
  <si>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</si>
  <si>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</si>
  <si>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</si>
  <si>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</si>
  <si>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</si>
  <si>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</si>
  <si>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</si>
  <si>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</si>
  <si>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</si>
  <si>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</si>
  <si>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</si>
  <si>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</si>
  <si>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</si>
  <si>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</si>
  <si>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</si>
  <si>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</si>
  <si>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</si>
  <si>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</si>
  <si>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</si>
  <si>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</si>
  <si>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</si>
  <si>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</si>
  <si>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</si>
  <si>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</si>
  <si>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</si>
  <si>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</si>
  <si>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</si>
  <si>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</si>
  <si>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</si>
  <si>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</si>
  <si>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</si>
  <si>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</si>
  <si>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</si>
  <si>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</si>
  <si>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</si>
  <si>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</si>
  <si>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</si>
  <si>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</si>
  <si>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</si>
  <si>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</si>
  <si>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</si>
  <si>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</si>
  <si>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</si>
  <si>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</si>
  <si>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</si>
  <si>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</si>
  <si>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</si>
  <si>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</si>
  <si>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</si>
  <si>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</si>
  <si>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</si>
  <si>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</si>
  <si>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</si>
  <si>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</si>
  <si>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</si>
  <si>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</si>
  <si>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</si>
  <si>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</si>
  <si>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</si>
  <si>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</si>
  <si>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</si>
  <si>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</si>
  <si>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</si>
  <si>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</si>
  <si>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</si>
  <si>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</si>
  <si>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</si>
  <si>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</si>
  <si>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</si>
  <si>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</si>
  <si>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</si>
  <si>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</si>
  <si>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</si>
  <si>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</si>
  <si>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</si>
  <si>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</si>
  <si>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</si>
  <si>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</si>
  <si>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</si>
  <si>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</si>
  <si>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</si>
  <si>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</si>
  <si>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</si>
  <si>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</si>
  <si>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</si>
  <si>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</si>
  <si>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</si>
  <si>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</si>
  <si>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</si>
  <si>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</si>
  <si>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</si>
  <si>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</si>
  <si>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</si>
  <si>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</si>
  <si>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</si>
  <si>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</si>
  <si>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</si>
  <si>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</si>
  <si>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</si>
  <si>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</si>
  <si>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</si>
  <si>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</si>
  <si>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</si>
  <si>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</si>
  <si>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</si>
  <si>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</si>
  <si>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</si>
  <si>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</si>
  <si>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</si>
  <si>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</si>
  <si>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</si>
  <si>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</si>
  <si>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</si>
  <si>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</si>
  <si>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</si>
  <si>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</si>
  <si>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</si>
  <si>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</si>
  <si>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</si>
  <si>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</si>
  <si>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</si>
  <si>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</si>
  <si>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</si>
  <si>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</si>
  <si>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</si>
  <si>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</si>
  <si>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</si>
  <si>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</si>
  <si>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</si>
  <si>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</si>
  <si>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</si>
  <si>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</si>
  <si>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</si>
  <si>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</si>
  <si>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</si>
  <si>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</si>
  <si>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</si>
  <si>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</si>
  <si>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</si>
  <si>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</si>
  <si>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</si>
  <si>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</si>
  <si>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</si>
  <si>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</si>
  <si>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</si>
  <si>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</si>
  <si>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</si>
  <si>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</si>
  <si>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</si>
  <si>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</si>
  <si>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</si>
  <si>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</si>
  <si>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</si>
  <si>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</si>
  <si>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</si>
  <si>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</si>
  <si>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</si>
  <si>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</si>
  <si>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</si>
  <si>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</si>
  <si>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</si>
  <si>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</si>
  <si>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</si>
  <si>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</si>
  <si>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</si>
  <si>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</si>
  <si>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</si>
  <si>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</si>
  <si>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</si>
  <si>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</si>
  <si>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</si>
  <si>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</si>
  <si>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</si>
  <si>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</si>
  <si>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</si>
  <si>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</si>
  <si>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</si>
  <si>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</si>
  <si>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</si>
  <si>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</si>
  <si>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</si>
  <si>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</si>
  <si>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</si>
  <si>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</si>
  <si>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</si>
  <si>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</si>
  <si>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</si>
  <si>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</si>
  <si>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</si>
  <si>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</si>
  <si>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</si>
  <si>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</si>
  <si>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</si>
  <si>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</si>
  <si>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</si>
  <si>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</si>
  <si>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</si>
  <si>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</si>
  <si>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</si>
  <si>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</si>
  <si>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</si>
  <si>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</si>
  <si>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</si>
  <si>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</si>
  <si>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</si>
  <si>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</si>
  <si>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</si>
  <si>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</si>
  <si>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</si>
  <si>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</si>
  <si>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</si>
  <si>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</si>
  <si>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</si>
  <si>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</si>
  <si>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</si>
  <si>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</si>
  <si>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</si>
  <si>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</si>
  <si>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</si>
  <si>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</si>
  <si>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</si>
  <si>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</si>
  <si>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</si>
  <si>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</si>
  <si>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</si>
  <si>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</si>
  <si>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</si>
  <si>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</si>
  <si>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</si>
  <si>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</si>
  <si>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</si>
  <si>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</si>
  <si>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</si>
  <si>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</si>
  <si>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</si>
  <si>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</si>
  <si>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</si>
  <si>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</si>
  <si>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</si>
  <si>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</si>
  <si>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</si>
  <si>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</si>
  <si>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</si>
  <si>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</si>
  <si>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</si>
  <si>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</si>
  <si>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</si>
  <si>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</si>
  <si>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</si>
  <si>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</si>
  <si>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</si>
  <si>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</si>
  <si>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</si>
  <si>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</si>
  <si>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</si>
  <si>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</si>
  <si>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</si>
  <si>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</si>
  <si>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</si>
  <si>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</si>
  <si>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</si>
  <si>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</si>
  <si>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</si>
  <si>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</si>
  <si>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</si>
  <si>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</si>
  <si>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</si>
  <si>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</si>
  <si>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</si>
  <si>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</si>
  <si>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</si>
  <si>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</si>
  <si>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</si>
  <si>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</si>
  <si>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</si>
  <si>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</si>
  <si>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</si>
  <si>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</si>
  <si>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</si>
  <si>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</si>
  <si>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</si>
  <si>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</si>
  <si>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</si>
  <si>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</si>
  <si>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</si>
  <si>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</si>
  <si>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</si>
  <si>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</si>
  <si>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</si>
  <si>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</si>
  <si>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</si>
  <si>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</si>
  <si>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</si>
  <si>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</si>
  <si>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</si>
  <si>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</si>
  <si>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</si>
  <si>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</si>
  <si>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</si>
  <si>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</si>
  <si>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</si>
  <si>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</si>
  <si>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</si>
  <si>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</si>
  <si>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</si>
  <si>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</si>
  <si>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</si>
  <si>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</si>
  <si>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</si>
  <si>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</si>
  <si>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</si>
  <si>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</si>
  <si>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</si>
  <si>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</si>
  <si>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</si>
  <si>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</si>
  <si>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</si>
  <si>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</si>
  <si>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</si>
  <si>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</si>
  <si>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</si>
  <si>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</si>
  <si>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</si>
  <si>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</si>
  <si>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</si>
  <si>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</si>
  <si>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</si>
  <si>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</si>
  <si>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</si>
  <si>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</si>
  <si>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</si>
  <si>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</si>
  <si>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</si>
  <si>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</si>
  <si>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</si>
  <si>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</si>
  <si>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</si>
  <si>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</si>
  <si>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</si>
  <si>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</si>
  <si>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</si>
  <si>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</si>
  <si>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</si>
  <si>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</si>
  <si>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</si>
  <si>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</si>
  <si>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</si>
  <si>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</si>
  <si>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</si>
  <si>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</si>
  <si>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</si>
  <si>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</si>
  <si>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</si>
  <si>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</si>
  <si>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</si>
  <si>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</si>
  <si>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</si>
  <si>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</si>
  <si>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</si>
  <si>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</si>
  <si>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</si>
  <si>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</si>
  <si>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</si>
  <si>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</si>
  <si>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</si>
  <si>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</si>
  <si>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</si>
  <si>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</si>
  <si>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</si>
  <si>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</si>
  <si>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</si>
  <si>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</si>
  <si>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</si>
  <si>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</si>
  <si>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</si>
  <si>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</si>
  <si>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</si>
  <si>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</si>
  <si>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</si>
  <si>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</si>
  <si>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</si>
  <si>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</si>
  <si>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</si>
  <si>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</si>
  <si>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</si>
  <si>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</si>
  <si>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</si>
  <si>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</si>
  <si>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</si>
  <si>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</si>
  <si>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</si>
  <si>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</si>
  <si>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</si>
  <si>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</si>
  <si>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</si>
  <si>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</si>
  <si>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</si>
  <si>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</si>
  <si>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</si>
  <si>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</si>
  <si>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</si>
  <si>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</si>
  <si>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</si>
  <si>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</si>
  <si>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</si>
  <si>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</si>
  <si>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</si>
  <si>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</si>
  <si>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</si>
  <si>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</si>
  <si>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</si>
  <si>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</si>
  <si>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</si>
  <si>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</si>
  <si>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</si>
  <si>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</si>
  <si>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</si>
  <si>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</si>
  <si>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</si>
  <si>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</si>
  <si>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</si>
  <si>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</si>
  <si>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</si>
  <si>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</si>
  <si>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</si>
  <si>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</si>
  <si>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</si>
  <si>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</si>
  <si>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</si>
  <si>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</si>
  <si>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</si>
  <si>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</si>
  <si>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</si>
  <si>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</si>
  <si>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</si>
  <si>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</si>
  <si>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</si>
  <si>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</si>
  <si>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</si>
  <si>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</si>
  <si>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</si>
  <si>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</si>
  <si>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</si>
  <si>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</si>
  <si>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</si>
  <si>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</si>
  <si>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</si>
  <si>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</si>
  <si>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</si>
  <si>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</si>
  <si>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</si>
  <si>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</si>
  <si>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</si>
  <si>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</si>
  <si>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</si>
  <si>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</si>
  <si>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</si>
  <si>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</si>
  <si>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</si>
  <si>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</si>
  <si>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</si>
  <si>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</si>
  <si>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</si>
  <si>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</si>
  <si>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</si>
  <si>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</si>
  <si>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</si>
  <si>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</si>
  <si>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</si>
  <si>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</si>
  <si>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</si>
  <si>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</si>
  <si>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</si>
  <si>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</si>
  <si>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</si>
  <si>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</si>
  <si>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</si>
  <si>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</si>
  <si>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</si>
  <si>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</si>
  <si>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</si>
  <si>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</si>
  <si>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</si>
  <si>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</si>
  <si>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</si>
  <si>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</si>
  <si>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</si>
  <si>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</si>
  <si>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</si>
  <si>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</si>
  <si>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</si>
  <si>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</si>
  <si>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</si>
  <si>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</si>
  <si>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</si>
  <si>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</si>
  <si>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</si>
  <si>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</si>
  <si>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</si>
  <si>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</si>
  <si>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</si>
  <si>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</si>
  <si>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</si>
  <si>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</si>
  <si>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</si>
  <si>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</si>
  <si>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</si>
  <si>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</si>
  <si>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</si>
  <si>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</si>
  <si>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</si>
  <si>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</si>
  <si>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</si>
  <si>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</si>
  <si>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</si>
  <si>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</si>
  <si>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</si>
  <si>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</si>
  <si>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</si>
  <si>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</si>
  <si>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</si>
  <si>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</si>
  <si>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</si>
  <si>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</si>
  <si>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</si>
  <si>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</si>
  <si>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</si>
  <si>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</si>
  <si>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</si>
  <si>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</si>
  <si>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</si>
  <si>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</si>
  <si>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</si>
  <si>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</si>
  <si>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</si>
  <si>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</si>
  <si>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</si>
  <si>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</si>
  <si>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</si>
  <si>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</si>
  <si>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</si>
  <si>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</si>
  <si>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</si>
  <si>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</si>
  <si>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</si>
  <si>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</si>
  <si>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</si>
  <si>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</si>
  <si>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</si>
  <si>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</si>
  <si>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</si>
  <si>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</si>
  <si>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</si>
  <si>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</si>
  <si>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</si>
  <si>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</si>
  <si>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</si>
  <si>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</si>
  <si>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</si>
  <si>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</si>
  <si>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</si>
  <si>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</si>
  <si>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</si>
  <si>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</si>
  <si>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</si>
  <si>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</si>
  <si>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</si>
  <si>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</si>
  <si>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</si>
  <si>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</si>
  <si>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</si>
  <si>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</si>
  <si>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</si>
  <si>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</si>
  <si>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</si>
  <si>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</si>
  <si>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</si>
  <si>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</si>
  <si>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</si>
  <si>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</si>
  <si>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</si>
  <si>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</si>
  <si>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</si>
  <si>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</si>
  <si>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</si>
  <si>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</si>
  <si>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</si>
  <si>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</si>
  <si>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</si>
  <si>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</si>
  <si>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</si>
  <si>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</si>
  <si>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</si>
  <si>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</si>
  <si>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</si>
  <si>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</si>
  <si>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</si>
  <si>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</si>
  <si>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</si>
  <si>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</si>
  <si>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</si>
  <si>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</si>
  <si>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</si>
  <si>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</si>
  <si>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</si>
  <si>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</si>
  <si>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</si>
  <si>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</si>
  <si>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</si>
  <si>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</si>
  <si>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</si>
  <si>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</si>
  <si>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</si>
  <si>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</si>
  <si>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</si>
  <si>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</si>
  <si>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</si>
  <si>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</si>
  <si>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</si>
  <si>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</si>
  <si>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</si>
  <si>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</si>
  <si>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</si>
  <si>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</si>
  <si>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</si>
  <si>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</si>
  <si>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</si>
  <si>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</si>
  <si>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</si>
  <si>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</si>
  <si>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</si>
  <si>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</si>
  <si>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</si>
  <si>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</si>
  <si>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</si>
  <si>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</si>
  <si>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</si>
  <si>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</si>
  <si>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</si>
  <si>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</si>
  <si>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</si>
  <si>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</si>
  <si>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</si>
  <si>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</si>
  <si>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</si>
  <si>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</si>
  <si>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</si>
  <si>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</si>
  <si>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</si>
  <si>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</si>
  <si>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</si>
  <si>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</si>
  <si>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</si>
  <si>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</si>
  <si>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</si>
  <si>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</si>
  <si>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</si>
  <si>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</si>
  <si>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</si>
  <si>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</si>
  <si>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</si>
  <si>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</si>
  <si>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</si>
  <si>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</si>
  <si>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</si>
  <si>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</si>
  <si>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</si>
  <si>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</si>
  <si>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</si>
  <si>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</si>
  <si>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</si>
  <si>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</si>
  <si>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</si>
  <si>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</si>
  <si>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</si>
  <si>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</si>
  <si>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</si>
  <si>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</si>
  <si>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</si>
  <si>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</si>
  <si>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</si>
  <si>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</si>
  <si>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</si>
  <si>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</si>
  <si>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</si>
  <si>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</si>
  <si>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</si>
  <si>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</si>
  <si>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</si>
  <si>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</si>
  <si>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</si>
  <si>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</si>
  <si>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</si>
  <si>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</si>
  <si>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</si>
  <si>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</si>
  <si>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</si>
  <si>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</si>
  <si>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</si>
  <si>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</si>
  <si>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</si>
  <si>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</si>
  <si>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</si>
  <si>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</si>
  <si>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</si>
  <si>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</si>
  <si>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</si>
  <si>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</si>
  <si>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</si>
  <si>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</si>
  <si>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</si>
  <si>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</si>
  <si>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</si>
  <si>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</si>
  <si>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</si>
  <si>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</si>
  <si>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</si>
  <si>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</si>
  <si>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</si>
  <si>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</si>
  <si>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</si>
  <si>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</si>
  <si>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</si>
  <si>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</si>
  <si>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</si>
  <si>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</si>
  <si>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</si>
  <si>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</si>
  <si>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</si>
  <si>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</si>
  <si>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</si>
  <si>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</si>
  <si>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</si>
  <si>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</si>
  <si>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</si>
  <si>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</si>
  <si>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</si>
  <si>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</si>
  <si>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</si>
  <si>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</si>
  <si>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</si>
  <si>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</si>
  <si>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</si>
  <si>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</si>
  <si>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</si>
  <si>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</si>
  <si>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</si>
  <si>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</si>
  <si>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</si>
  <si>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</si>
  <si>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</si>
  <si>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</si>
  <si>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</si>
  <si>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</si>
  <si>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</si>
  <si>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</si>
  <si>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</si>
  <si>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</si>
  <si>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</si>
  <si>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</si>
  <si>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</si>
  <si>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</si>
  <si>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</si>
  <si>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</si>
  <si>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</si>
  <si>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</si>
  <si>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</si>
  <si>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</si>
  <si>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</si>
  <si>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</si>
  <si>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</si>
  <si>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</si>
  <si>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</si>
  <si>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</si>
  <si>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</si>
  <si>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</si>
  <si>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</si>
  <si>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</si>
  <si>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</si>
  <si>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</si>
  <si>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</si>
  <si>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</si>
  <si>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</si>
  <si>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</si>
  <si>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</si>
  <si>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</si>
  <si>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</si>
  <si>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</si>
  <si>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</si>
  <si>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</si>
  <si>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</si>
  <si>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</si>
  <si>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</si>
  <si>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</si>
  <si>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</si>
  <si>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</si>
  <si>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</si>
  <si>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</si>
  <si>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</si>
  <si>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</si>
  <si>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</si>
  <si>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</si>
  <si>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</si>
  <si>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</si>
  <si>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</si>
  <si>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</si>
  <si>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</si>
  <si>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</si>
  <si>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</si>
  <si>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</si>
  <si>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</si>
  <si>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</si>
  <si>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</si>
  <si>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</si>
  <si>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</si>
  <si>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</si>
  <si>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</si>
  <si>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</si>
  <si>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</si>
  <si>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</si>
  <si>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</si>
  <si>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</si>
  <si>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</si>
  <si>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</si>
  <si>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</si>
  <si>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</si>
  <si>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</si>
  <si>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</si>
  <si>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</si>
  <si>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</si>
  <si>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</si>
  <si>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</si>
  <si>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</si>
  <si>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</si>
  <si>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</si>
  <si>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</si>
  <si>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</si>
  <si>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</si>
  <si>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</si>
  <si>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</si>
  <si>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</si>
  <si>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</si>
  <si>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</si>
  <si>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</si>
  <si>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</si>
  <si>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</si>
  <si>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</si>
  <si>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</si>
  <si>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</si>
  <si>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</si>
  <si>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</si>
  <si>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</si>
  <si>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</si>
  <si>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</si>
  <si>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</si>
  <si>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</si>
  <si>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</si>
  <si>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</si>
  <si>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</si>
  <si>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</si>
  <si>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</si>
  <si>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</si>
  <si>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</si>
  <si>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</si>
  <si>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</si>
  <si>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</si>
  <si>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</si>
  <si>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</si>
  <si>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</si>
  <si>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</si>
  <si>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</si>
  <si>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</si>
  <si>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</si>
  <si>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</si>
  <si>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</si>
  <si>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</si>
  <si>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</si>
  <si>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</si>
  <si>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</si>
  <si>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</si>
  <si>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</si>
  <si>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</si>
  <si>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</si>
  <si>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</si>
  <si>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</si>
  <si>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</si>
  <si>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</si>
  <si>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</si>
  <si>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</si>
  <si>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</si>
  <si>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</si>
  <si>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</si>
  <si>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</si>
  <si>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</si>
  <si>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</si>
  <si>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</si>
  <si>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</si>
  <si>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</si>
  <si>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</si>
  <si>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</si>
  <si>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</si>
  <si>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</si>
  <si>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</si>
  <si>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</si>
  <si>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</si>
  <si>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</si>
  <si>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</si>
  <si>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</si>
  <si>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</si>
  <si>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</si>
  <si>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</si>
  <si>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</si>
  <si>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</si>
  <si>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</si>
  <si>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</si>
  <si>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</si>
  <si>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</si>
  <si>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</si>
  <si>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</si>
  <si>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</si>
  <si>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</si>
  <si>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</si>
  <si>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</si>
  <si>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</si>
  <si>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</si>
  <si>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</si>
  <si>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</si>
  <si>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</si>
  <si>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</si>
  <si>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</si>
  <si>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</si>
  <si>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</si>
  <si>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</si>
  <si>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</si>
  <si>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</si>
  <si>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</si>
  <si>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</si>
  <si>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</si>
  <si>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</si>
  <si>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</si>
  <si>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</si>
  <si>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</si>
  <si>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</si>
  <si>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</si>
  <si>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</si>
  <si>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</si>
  <si>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</si>
  <si>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</si>
  <si>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</si>
  <si>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</si>
  <si>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</si>
  <si>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</si>
  <si>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</si>
  <si>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</si>
  <si>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</si>
  <si>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</si>
  <si>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</si>
  <si>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</si>
  <si>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</si>
  <si>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</si>
  <si>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</si>
  <si>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</si>
  <si>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</si>
  <si>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</si>
  <si>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</si>
  <si>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</si>
  <si>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</si>
  <si>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</si>
  <si>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</si>
  <si>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</si>
  <si>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</si>
  <si>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</si>
  <si>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</si>
  <si>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</si>
  <si>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</si>
  <si>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</si>
  <si>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</si>
  <si>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</si>
  <si>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</si>
  <si>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</si>
  <si>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</si>
  <si>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</si>
  <si>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</si>
  <si>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</si>
  <si>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</si>
  <si>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</si>
  <si>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</si>
  <si>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</si>
  <si>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</si>
  <si>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</si>
  <si>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</si>
  <si>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</si>
  <si>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</si>
  <si>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</si>
  <si>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</si>
  <si>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</si>
  <si>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</si>
  <si>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</si>
  <si>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</si>
  <si>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</si>
  <si>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</si>
  <si>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</si>
  <si>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</si>
  <si>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</si>
  <si>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</si>
  <si>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</si>
  <si>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</si>
  <si>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</si>
  <si>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</si>
  <si>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</si>
  <si>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</si>
  <si>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</si>
  <si>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</si>
  <si>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</si>
  <si>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</si>
  <si>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</si>
  <si>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</si>
  <si>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</si>
  <si>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</si>
  <si>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</si>
  <si>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</si>
  <si>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</si>
  <si>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</si>
  <si>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</si>
  <si>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</si>
  <si>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</si>
  <si>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</si>
  <si>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</si>
  <si>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</si>
  <si>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</si>
  <si>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</si>
  <si>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</si>
  <si>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</si>
  <si>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</si>
  <si>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</si>
  <si>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</si>
  <si>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</si>
  <si>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</si>
  <si>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</si>
  <si>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</si>
  <si>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</si>
  <si>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</si>
  <si>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</si>
  <si>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</si>
  <si>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</si>
  <si>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</si>
  <si>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</si>
  <si>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</si>
  <si>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</si>
  <si>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</si>
  <si>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</si>
  <si>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</si>
  <si>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</si>
  <si>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</si>
  <si>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</si>
  <si>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</si>
  <si>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</si>
  <si>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</si>
  <si>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</si>
  <si>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</si>
  <si>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</si>
  <si>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</si>
  <si>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</si>
  <si>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</si>
  <si>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</si>
  <si>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</si>
  <si>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</si>
  <si>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</si>
  <si>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</si>
  <si>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</si>
  <si>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</si>
  <si>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</si>
  <si>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</si>
  <si>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</si>
  <si>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</si>
  <si>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</si>
  <si>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</si>
  <si>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</si>
  <si>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</si>
  <si>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</si>
  <si>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</si>
  <si>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</si>
  <si>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</si>
  <si>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</si>
  <si>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</si>
  <si>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</si>
  <si>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</si>
  <si>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</si>
  <si>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</si>
  <si>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</si>
  <si>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</si>
  <si>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</si>
  <si>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</si>
  <si>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</si>
  <si>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</si>
  <si>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</si>
  <si>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</si>
  <si>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</si>
  <si>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</si>
  <si>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</si>
  <si>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</si>
  <si>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</si>
  <si>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</si>
  <si>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</si>
  <si>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</si>
  <si>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</si>
  <si>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</si>
  <si>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</si>
  <si>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</si>
  <si>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</si>
  <si>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</si>
  <si>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</si>
  <si>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</si>
  <si>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</si>
  <si>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</si>
  <si>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</si>
  <si>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</si>
  <si>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</si>
  <si>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</si>
  <si>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</si>
  <si>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</si>
  <si>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</si>
  <si>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</si>
  <si>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</si>
  <si>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</si>
  <si>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</si>
  <si>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</si>
  <si>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</si>
  <si>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</si>
  <si>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</si>
  <si>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</si>
  <si>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</si>
  <si>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</si>
  <si>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</si>
  <si>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</si>
  <si>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</si>
  <si>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</si>
  <si>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</si>
  <si>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</si>
  <si>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</si>
  <si>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</si>
  <si>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</si>
  <si>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</si>
  <si>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</si>
  <si>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</si>
  <si>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</si>
  <si>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</si>
  <si>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</si>
  <si>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</si>
  <si>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</si>
  <si>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</si>
  <si>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</si>
  <si>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</si>
  <si>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</si>
  <si>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</si>
  <si>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</si>
  <si>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</si>
  <si>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</si>
  <si>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</si>
  <si>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</si>
  <si>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</si>
  <si>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</si>
  <si>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</si>
  <si>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</si>
  <si>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</si>
  <si>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</si>
  <si>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</si>
  <si>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</si>
  <si>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</si>
  <si>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</si>
  <si>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</si>
  <si>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</si>
  <si>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</si>
  <si>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</si>
  <si>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</si>
  <si>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</si>
  <si>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</si>
  <si>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</si>
  <si>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</si>
  <si>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</si>
  <si>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</si>
  <si>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</si>
  <si>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</si>
  <si>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</si>
  <si>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</si>
  <si>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</si>
  <si>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</si>
  <si>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</si>
  <si>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</si>
  <si>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</si>
  <si>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</si>
  <si>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</si>
  <si>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</si>
  <si>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</si>
  <si>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</si>
  <si>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</si>
  <si>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</si>
  <si>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</si>
  <si>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</si>
  <si>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</si>
  <si>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</si>
  <si>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</si>
  <si>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</si>
  <si>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</si>
  <si>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</si>
  <si>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</si>
  <si>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</si>
  <si>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</si>
  <si>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</si>
  <si>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</si>
  <si>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</si>
  <si>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</si>
  <si>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</si>
  <si>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</si>
  <si>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</si>
  <si>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</si>
  <si>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</si>
  <si>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</si>
  <si>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</si>
  <si>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</si>
  <si>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</si>
  <si>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</si>
  <si>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</si>
  <si>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</si>
  <si>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</si>
  <si>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</si>
  <si>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</si>
  <si>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</si>
  <si>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</si>
  <si>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</si>
  <si>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</si>
  <si>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</si>
  <si>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</si>
  <si>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</si>
  <si>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</si>
  <si>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</si>
  <si>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</si>
  <si>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</si>
  <si>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</si>
  <si>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</si>
  <si>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</si>
  <si>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</si>
  <si>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</si>
  <si>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</si>
  <si>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</si>
  <si>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</si>
  <si>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</si>
  <si>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</si>
  <si>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</si>
  <si>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</si>
  <si>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</si>
  <si>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</si>
  <si>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Веремьева Ксения </t>
  </si>
  <si>
    <t>Жармедетов Димаш</t>
  </si>
  <si>
    <t>Иващенко Роман</t>
  </si>
  <si>
    <t>Карасева София</t>
  </si>
  <si>
    <t>Клещев Максим</t>
  </si>
  <si>
    <t>Монастырская Маргарита</t>
  </si>
  <si>
    <t>Ногаева Айлин</t>
  </si>
  <si>
    <t>Останин Николай</t>
  </si>
  <si>
    <t>Сапар Арсен</t>
  </si>
  <si>
    <t>Шихалеева Василиса</t>
  </si>
  <si>
    <t>Седов Кирилл</t>
  </si>
  <si>
    <t>Лобанов Денис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</si>
  <si>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№9 "Капелька"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>промежуточный</t>
    </r>
    <r>
      <rPr>
        <b/>
        <sz val="12"/>
        <color theme="1"/>
        <rFont val="Times New Roman"/>
        <family val="1"/>
        <charset val="204"/>
      </rPr>
      <t xml:space="preserve">    Сроки проведения: </t>
    </r>
    <r>
      <rPr>
        <b/>
        <u/>
        <sz val="12"/>
        <color theme="1"/>
        <rFont val="Times New Roman"/>
        <family val="1"/>
        <charset val="204"/>
      </rPr>
      <t>Январь</t>
    </r>
  </si>
  <si>
    <t>СВОДНЫЙ ОТЧЕТ ПО СТАРШЕЙ ЛОГОПЕДИЧЕСКОЙ ГРУППЕ №9 "КАПЕЛЬКА" 23-24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</si>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</sst>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21" fillId="0" borderId="0" xfId="0" applyFont="1"/>
    <xf numFmtId="0" fontId="21" fillId="0" borderId="28" xfId="0" applyFont="1" applyFill="1" applyBorder="1" applyAlignment="1">
      <alignment vertical="center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Fill="1" applyBorder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5"/>
  <cols>
    <col min="2" max="2" width="18.26953125" customWidth="1"/>
  </cols>
  <sheetData>
    <row r="1" spans="1:119" ht="15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7" t="s">
        <v>1402</v>
      </c>
      <c r="DN2" s="137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  <c r="X4" s="124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08" t="s">
        <v>870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4" t="s">
        <v>324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6"/>
      <c r="DA4" s="120" t="s">
        <v>326</v>
      </c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21"/>
    </row>
    <row r="5" spans="1:119" ht="15.65" customHeight="1">
      <c r="A5" s="97"/>
      <c r="B5" s="97"/>
      <c r="C5" s="102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99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46" t="s">
        <v>32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22" t="s">
        <v>325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9" t="s">
        <v>43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43" t="s">
        <v>327</v>
      </c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5"/>
    </row>
    <row r="6" spans="1:119" ht="15" customHeight="1">
      <c r="A6" s="97"/>
      <c r="B6" s="97"/>
      <c r="C6" s="124" t="s">
        <v>793</v>
      </c>
      <c r="D6" s="125"/>
      <c r="E6" s="125"/>
      <c r="F6" s="125"/>
      <c r="G6" s="125"/>
      <c r="H6" s="125"/>
      <c r="I6" s="125"/>
      <c r="J6" s="125"/>
      <c r="K6" s="125"/>
      <c r="L6" s="108" t="s">
        <v>810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793</v>
      </c>
      <c r="Y6" s="107"/>
      <c r="Z6" s="107"/>
      <c r="AA6" s="107"/>
      <c r="AB6" s="107"/>
      <c r="AC6" s="107"/>
      <c r="AD6" s="107"/>
      <c r="AE6" s="107"/>
      <c r="AF6" s="107"/>
      <c r="AG6" s="108" t="s">
        <v>810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793</v>
      </c>
      <c r="AT6" s="107"/>
      <c r="AU6" s="107"/>
      <c r="AV6" s="107"/>
      <c r="AW6" s="107"/>
      <c r="AX6" s="107"/>
      <c r="AY6" s="108" t="s">
        <v>810</v>
      </c>
      <c r="AZ6" s="108"/>
      <c r="BA6" s="108"/>
      <c r="BB6" s="108"/>
      <c r="BC6" s="108"/>
      <c r="BD6" s="108"/>
      <c r="BE6" s="108"/>
      <c r="BF6" s="108"/>
      <c r="BG6" s="108"/>
      <c r="BH6" s="107" t="s">
        <v>793</v>
      </c>
      <c r="BI6" s="107"/>
      <c r="BJ6" s="107"/>
      <c r="BK6" s="107"/>
      <c r="BL6" s="107"/>
      <c r="BM6" s="107"/>
      <c r="BN6" s="108" t="s">
        <v>810</v>
      </c>
      <c r="BO6" s="108"/>
      <c r="BP6" s="108"/>
      <c r="BQ6" s="108"/>
      <c r="BR6" s="108"/>
      <c r="BS6" s="108"/>
      <c r="BT6" s="108"/>
      <c r="BU6" s="108"/>
      <c r="BV6" s="108"/>
      <c r="BW6" s="107" t="s">
        <v>793</v>
      </c>
      <c r="BX6" s="107"/>
      <c r="BY6" s="107"/>
      <c r="BZ6" s="107"/>
      <c r="CA6" s="107"/>
      <c r="CB6" s="107"/>
      <c r="CC6" s="108" t="s">
        <v>810</v>
      </c>
      <c r="CD6" s="108"/>
      <c r="CE6" s="108"/>
      <c r="CF6" s="108"/>
      <c r="CG6" s="108"/>
      <c r="CH6" s="108"/>
      <c r="CI6" s="127" t="s">
        <v>793</v>
      </c>
      <c r="CJ6" s="128"/>
      <c r="CK6" s="128"/>
      <c r="CL6" s="128"/>
      <c r="CM6" s="128"/>
      <c r="CN6" s="128"/>
      <c r="CO6" s="128"/>
      <c r="CP6" s="128"/>
      <c r="CQ6" s="128"/>
      <c r="CR6" s="125" t="s">
        <v>810</v>
      </c>
      <c r="CS6" s="125"/>
      <c r="CT6" s="125"/>
      <c r="CU6" s="125"/>
      <c r="CV6" s="125"/>
      <c r="CW6" s="125"/>
      <c r="CX6" s="125"/>
      <c r="CY6" s="125"/>
      <c r="CZ6" s="126"/>
      <c r="DA6" s="127" t="s">
        <v>793</v>
      </c>
      <c r="DB6" s="128"/>
      <c r="DC6" s="128"/>
      <c r="DD6" s="128"/>
      <c r="DE6" s="128"/>
      <c r="DF6" s="139"/>
      <c r="DG6" s="140" t="s">
        <v>810</v>
      </c>
      <c r="DH6" s="141"/>
      <c r="DI6" s="141"/>
      <c r="DJ6" s="141"/>
      <c r="DK6" s="141"/>
      <c r="DL6" s="141"/>
      <c r="DM6" s="141"/>
      <c r="DN6" s="141"/>
      <c r="DO6" s="142"/>
    </row>
    <row r="7" spans="1:119" ht="10.15" hidden="1" customHeight="1">
      <c r="A7" s="97"/>
      <c r="B7" s="9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97"/>
      <c r="B8" s="9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97"/>
      <c r="B9" s="9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97"/>
      <c r="B10" s="9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97"/>
      <c r="B11" s="9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97"/>
      <c r="B12" s="97"/>
      <c r="C12" s="99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102" t="s">
        <v>21</v>
      </c>
      <c r="AB12" s="103"/>
      <c r="AC12" s="99"/>
      <c r="AD12" s="102" t="s">
        <v>22</v>
      </c>
      <c r="AE12" s="103"/>
      <c r="AF12" s="99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101" t="s">
        <v>26</v>
      </c>
      <c r="AQ12" s="101"/>
      <c r="AR12" s="101"/>
      <c r="AS12" s="100" t="s">
        <v>27</v>
      </c>
      <c r="AT12" s="100"/>
      <c r="AU12" s="100"/>
      <c r="AV12" s="100" t="s">
        <v>28</v>
      </c>
      <c r="AW12" s="100"/>
      <c r="AX12" s="100"/>
      <c r="AY12" s="101" t="s">
        <v>29</v>
      </c>
      <c r="AZ12" s="101"/>
      <c r="BA12" s="101"/>
      <c r="BB12" s="100" t="s">
        <v>30</v>
      </c>
      <c r="BC12" s="100"/>
      <c r="BD12" s="100"/>
      <c r="BE12" s="100" t="s">
        <v>31</v>
      </c>
      <c r="BF12" s="100"/>
      <c r="BG12" s="100"/>
      <c r="BH12" s="104" t="s">
        <v>172</v>
      </c>
      <c r="BI12" s="105"/>
      <c r="BJ12" s="106"/>
      <c r="BK12" s="104" t="s">
        <v>173</v>
      </c>
      <c r="BL12" s="105"/>
      <c r="BM12" s="106"/>
      <c r="BN12" s="104" t="s">
        <v>174</v>
      </c>
      <c r="BO12" s="105"/>
      <c r="BP12" s="106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>
      <c r="A13" s="97"/>
      <c r="B13" s="98"/>
      <c r="C13" s="96" t="s">
        <v>792</v>
      </c>
      <c r="D13" s="96"/>
      <c r="E13" s="96"/>
      <c r="F13" s="96" t="s">
        <v>1390</v>
      </c>
      <c r="G13" s="96"/>
      <c r="H13" s="96"/>
      <c r="I13" s="96" t="s">
        <v>187</v>
      </c>
      <c r="J13" s="96"/>
      <c r="K13" s="96"/>
      <c r="L13" s="94" t="s">
        <v>796</v>
      </c>
      <c r="M13" s="94"/>
      <c r="N13" s="94"/>
      <c r="O13" s="94" t="s">
        <v>797</v>
      </c>
      <c r="P13" s="94"/>
      <c r="Q13" s="94"/>
      <c r="R13" s="94" t="s">
        <v>800</v>
      </c>
      <c r="S13" s="94"/>
      <c r="T13" s="94"/>
      <c r="U13" s="94" t="s">
        <v>802</v>
      </c>
      <c r="V13" s="94"/>
      <c r="W13" s="94"/>
      <c r="X13" s="94" t="s">
        <v>803</v>
      </c>
      <c r="Y13" s="94"/>
      <c r="Z13" s="94"/>
      <c r="AA13" s="95" t="s">
        <v>805</v>
      </c>
      <c r="AB13" s="95"/>
      <c r="AC13" s="95"/>
      <c r="AD13" s="94" t="s">
        <v>806</v>
      </c>
      <c r="AE13" s="94"/>
      <c r="AF13" s="94"/>
      <c r="AG13" s="95" t="s">
        <v>811</v>
      </c>
      <c r="AH13" s="95"/>
      <c r="AI13" s="95"/>
      <c r="AJ13" s="94" t="s">
        <v>813</v>
      </c>
      <c r="AK13" s="94"/>
      <c r="AL13" s="94"/>
      <c r="AM13" s="94" t="s">
        <v>817</v>
      </c>
      <c r="AN13" s="94"/>
      <c r="AO13" s="94"/>
      <c r="AP13" s="94" t="s">
        <v>820</v>
      </c>
      <c r="AQ13" s="94"/>
      <c r="AR13" s="94"/>
      <c r="AS13" s="94" t="s">
        <v>823</v>
      </c>
      <c r="AT13" s="94"/>
      <c r="AU13" s="94"/>
      <c r="AV13" s="94" t="s">
        <v>824</v>
      </c>
      <c r="AW13" s="94"/>
      <c r="AX13" s="94"/>
      <c r="AY13" s="94" t="s">
        <v>826</v>
      </c>
      <c r="AZ13" s="94"/>
      <c r="BA13" s="94"/>
      <c r="BB13" s="94" t="s">
        <v>213</v>
      </c>
      <c r="BC13" s="94"/>
      <c r="BD13" s="94"/>
      <c r="BE13" s="94" t="s">
        <v>829</v>
      </c>
      <c r="BF13" s="94"/>
      <c r="BG13" s="94"/>
      <c r="BH13" s="94" t="s">
        <v>215</v>
      </c>
      <c r="BI13" s="94"/>
      <c r="BJ13" s="94"/>
      <c r="BK13" s="95" t="s">
        <v>831</v>
      </c>
      <c r="BL13" s="95"/>
      <c r="BM13" s="95"/>
      <c r="BN13" s="94" t="s">
        <v>834</v>
      </c>
      <c r="BO13" s="94"/>
      <c r="BP13" s="94"/>
      <c r="BQ13" s="96" t="s">
        <v>219</v>
      </c>
      <c r="BR13" s="96"/>
      <c r="BS13" s="96"/>
      <c r="BT13" s="94" t="s">
        <v>224</v>
      </c>
      <c r="BU13" s="94"/>
      <c r="BV13" s="94"/>
      <c r="BW13" s="94" t="s">
        <v>837</v>
      </c>
      <c r="BX13" s="94"/>
      <c r="BY13" s="94"/>
      <c r="BZ13" s="94" t="s">
        <v>839</v>
      </c>
      <c r="CA13" s="94"/>
      <c r="CB13" s="94"/>
      <c r="CC13" s="94" t="s">
        <v>840</v>
      </c>
      <c r="CD13" s="94"/>
      <c r="CE13" s="94"/>
      <c r="CF13" s="94" t="s">
        <v>844</v>
      </c>
      <c r="CG13" s="94"/>
      <c r="CH13" s="94"/>
      <c r="CI13" s="94" t="s">
        <v>848</v>
      </c>
      <c r="CJ13" s="94"/>
      <c r="CK13" s="94"/>
      <c r="CL13" s="94" t="s">
        <v>851</v>
      </c>
      <c r="CM13" s="94"/>
      <c r="CN13" s="94"/>
      <c r="CO13" s="94" t="s">
        <v>852</v>
      </c>
      <c r="CP13" s="94"/>
      <c r="CQ13" s="94"/>
      <c r="CR13" s="94" t="s">
        <v>853</v>
      </c>
      <c r="CS13" s="94"/>
      <c r="CT13" s="94"/>
      <c r="CU13" s="94" t="s">
        <v>854</v>
      </c>
      <c r="CV13" s="94"/>
      <c r="CW13" s="94"/>
      <c r="CX13" s="94" t="s">
        <v>855</v>
      </c>
      <c r="CY13" s="94"/>
      <c r="CZ13" s="94"/>
      <c r="DA13" s="94" t="s">
        <v>857</v>
      </c>
      <c r="DB13" s="94"/>
      <c r="DC13" s="94"/>
      <c r="DD13" s="94" t="s">
        <v>237</v>
      </c>
      <c r="DE13" s="94"/>
      <c r="DF13" s="94"/>
      <c r="DG13" s="94" t="s">
        <v>861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>
      <c r="A14" s="97"/>
      <c r="B14" s="9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798</v>
      </c>
      <c r="P14" s="60" t="s">
        <v>799</v>
      </c>
      <c r="Q14" s="60" t="s">
        <v>192</v>
      </c>
      <c r="R14" s="60" t="s">
        <v>801</v>
      </c>
      <c r="S14" s="60" t="s">
        <v>194</v>
      </c>
      <c r="T14" s="60" t="s">
        <v>192</v>
      </c>
      <c r="U14" s="60" t="s">
        <v>801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0" t="s">
        <v>815</v>
      </c>
      <c r="AL14" s="60" t="s">
        <v>816</v>
      </c>
      <c r="AM14" s="60" t="s">
        <v>198</v>
      </c>
      <c r="AN14" s="60" t="s">
        <v>818</v>
      </c>
      <c r="AO14" s="60" t="s">
        <v>819</v>
      </c>
      <c r="AP14" s="60" t="s">
        <v>235</v>
      </c>
      <c r="AQ14" s="60" t="s">
        <v>821</v>
      </c>
      <c r="AR14" s="60" t="s">
        <v>822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825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827</v>
      </c>
      <c r="BD14" s="60" t="s">
        <v>828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0" t="s">
        <v>836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838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841</v>
      </c>
      <c r="CD14" s="60" t="s">
        <v>842</v>
      </c>
      <c r="CE14" s="60" t="s">
        <v>843</v>
      </c>
      <c r="CF14" s="60" t="s">
        <v>845</v>
      </c>
      <c r="CG14" s="60" t="s">
        <v>846</v>
      </c>
      <c r="CH14" s="60" t="s">
        <v>847</v>
      </c>
      <c r="CI14" s="60" t="s">
        <v>191</v>
      </c>
      <c r="CJ14" s="60" t="s">
        <v>238</v>
      </c>
      <c r="CK14" s="60" t="s">
        <v>192</v>
      </c>
      <c r="CL14" s="60" t="s">
        <v>849</v>
      </c>
      <c r="CM14" s="60" t="s">
        <v>850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856</v>
      </c>
      <c r="CZ14" s="60" t="s">
        <v>192</v>
      </c>
      <c r="DA14" s="60" t="s">
        <v>858</v>
      </c>
      <c r="DB14" s="60" t="s">
        <v>859</v>
      </c>
      <c r="DC14" s="60" t="s">
        <v>860</v>
      </c>
      <c r="DD14" s="60" t="s">
        <v>191</v>
      </c>
      <c r="DE14" s="60" t="s">
        <v>238</v>
      </c>
      <c r="DF14" s="60" t="s">
        <v>192</v>
      </c>
      <c r="DG14" s="60" t="s">
        <v>862</v>
      </c>
      <c r="DH14" s="60" t="s">
        <v>863</v>
      </c>
      <c r="DI14" s="60" t="s">
        <v>864</v>
      </c>
      <c r="DJ14" s="60" t="s">
        <v>865</v>
      </c>
      <c r="DK14" s="60" t="s">
        <v>866</v>
      </c>
      <c r="DL14" s="60" t="s">
        <v>867</v>
      </c>
      <c r="DM14" s="60" t="s">
        <v>244</v>
      </c>
      <c r="DN14" s="60" t="s">
        <v>868</v>
      </c>
      <c r="DO14" s="60" t="s">
        <v>869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90" t="s">
        <v>171</v>
      </c>
      <c r="B40" s="9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92" t="s">
        <v>786</v>
      </c>
      <c r="B41" s="93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3" t="s">
        <v>1392</v>
      </c>
      <c r="C43" s="114"/>
      <c r="D43" s="114"/>
      <c r="E43" s="115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6" t="s">
        <v>322</v>
      </c>
      <c r="E48" s="116"/>
      <c r="F48" s="117" t="s">
        <v>1391</v>
      </c>
      <c r="G48" s="117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8" t="s">
        <v>325</v>
      </c>
      <c r="E57" s="119"/>
      <c r="F57" s="120" t="s">
        <v>43</v>
      </c>
      <c r="G57" s="121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1" workbookViewId="0">
      <selection activeCell="E33" sqref="E33"/>
    </sheetView>
  </sheetViews>
  <sheetFormatPr defaultRowHeight="14.5"/>
  <cols>
    <col min="2" max="2" width="31.1796875" customWidth="1"/>
  </cols>
  <sheetData>
    <row r="1" spans="1:122" ht="15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7" t="s">
        <v>1402</v>
      </c>
      <c r="DQ2" s="137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4" t="s">
        <v>321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08" t="s">
        <v>870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2" t="s">
        <v>333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</row>
    <row r="5" spans="1:122" ht="15.75" customHeight="1">
      <c r="A5" s="97"/>
      <c r="B5" s="97"/>
      <c r="C5" s="103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48" t="s">
        <v>322</v>
      </c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6" t="s">
        <v>323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9" t="s">
        <v>43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56"/>
      <c r="DG5" s="146" t="s">
        <v>327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</row>
    <row r="6" spans="1:122" ht="0.75" customHeight="1">
      <c r="A6" s="97"/>
      <c r="B6" s="97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97"/>
      <c r="B7" s="97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97"/>
      <c r="B8" s="97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97"/>
      <c r="B9" s="9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97"/>
      <c r="B10" s="97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97"/>
      <c r="B11" s="97"/>
      <c r="C11" s="99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102" t="s">
        <v>47</v>
      </c>
      <c r="J11" s="103"/>
      <c r="K11" s="103"/>
      <c r="L11" s="102" t="s">
        <v>48</v>
      </c>
      <c r="M11" s="103"/>
      <c r="N11" s="103"/>
      <c r="O11" s="148" t="s">
        <v>54</v>
      </c>
      <c r="P11" s="148"/>
      <c r="Q11" s="148"/>
      <c r="R11" s="148" t="s">
        <v>2</v>
      </c>
      <c r="S11" s="148"/>
      <c r="T11" s="148"/>
      <c r="U11" s="148" t="s">
        <v>55</v>
      </c>
      <c r="V11" s="148"/>
      <c r="W11" s="148"/>
      <c r="X11" s="148" t="s">
        <v>9</v>
      </c>
      <c r="Y11" s="148"/>
      <c r="Z11" s="148"/>
      <c r="AA11" s="148" t="s">
        <v>4</v>
      </c>
      <c r="AB11" s="148"/>
      <c r="AC11" s="148"/>
      <c r="AD11" s="146" t="s">
        <v>5</v>
      </c>
      <c r="AE11" s="146"/>
      <c r="AF11" s="146"/>
      <c r="AG11" s="148" t="s">
        <v>12</v>
      </c>
      <c r="AH11" s="148"/>
      <c r="AI11" s="148"/>
      <c r="AJ11" s="148" t="s">
        <v>6</v>
      </c>
      <c r="AK11" s="148"/>
      <c r="AL11" s="148"/>
      <c r="AM11" s="146" t="s">
        <v>334</v>
      </c>
      <c r="AN11" s="146"/>
      <c r="AO11" s="146"/>
      <c r="AP11" s="146" t="s">
        <v>335</v>
      </c>
      <c r="AQ11" s="146"/>
      <c r="AR11" s="146"/>
      <c r="AS11" s="146" t="s">
        <v>336</v>
      </c>
      <c r="AT11" s="146"/>
      <c r="AU11" s="146"/>
      <c r="AV11" s="146" t="s">
        <v>337</v>
      </c>
      <c r="AW11" s="146"/>
      <c r="AX11" s="146"/>
      <c r="AY11" s="146" t="s">
        <v>49</v>
      </c>
      <c r="AZ11" s="146"/>
      <c r="BA11" s="146"/>
      <c r="BB11" s="146" t="s">
        <v>50</v>
      </c>
      <c r="BC11" s="146"/>
      <c r="BD11" s="146"/>
      <c r="BE11" s="146" t="s">
        <v>51</v>
      </c>
      <c r="BF11" s="146"/>
      <c r="BG11" s="146"/>
      <c r="BH11" s="146" t="s">
        <v>52</v>
      </c>
      <c r="BI11" s="146"/>
      <c r="BJ11" s="146"/>
      <c r="BK11" s="146" t="s">
        <v>53</v>
      </c>
      <c r="BL11" s="146"/>
      <c r="BM11" s="146"/>
      <c r="BN11" s="146" t="s">
        <v>56</v>
      </c>
      <c r="BO11" s="146"/>
      <c r="BP11" s="146"/>
      <c r="BQ11" s="146" t="s">
        <v>57</v>
      </c>
      <c r="BR11" s="146"/>
      <c r="BS11" s="146"/>
      <c r="BT11" s="146" t="s">
        <v>58</v>
      </c>
      <c r="BU11" s="146"/>
      <c r="BV11" s="146"/>
      <c r="BW11" s="146" t="s">
        <v>59</v>
      </c>
      <c r="BX11" s="146"/>
      <c r="BY11" s="146"/>
      <c r="BZ11" s="146" t="s">
        <v>338</v>
      </c>
      <c r="CA11" s="146"/>
      <c r="CB11" s="146"/>
      <c r="CC11" s="146" t="s">
        <v>339</v>
      </c>
      <c r="CD11" s="146"/>
      <c r="CE11" s="146"/>
      <c r="CF11" s="146" t="s">
        <v>340</v>
      </c>
      <c r="CG11" s="146"/>
      <c r="CH11" s="146"/>
      <c r="CI11" s="146" t="s">
        <v>341</v>
      </c>
      <c r="CJ11" s="146"/>
      <c r="CK11" s="146"/>
      <c r="CL11" s="146" t="s">
        <v>342</v>
      </c>
      <c r="CM11" s="146"/>
      <c r="CN11" s="146"/>
      <c r="CO11" s="146" t="s">
        <v>343</v>
      </c>
      <c r="CP11" s="146"/>
      <c r="CQ11" s="146"/>
      <c r="CR11" s="146" t="s">
        <v>344</v>
      </c>
      <c r="CS11" s="146"/>
      <c r="CT11" s="146"/>
      <c r="CU11" s="146" t="s">
        <v>345</v>
      </c>
      <c r="CV11" s="146"/>
      <c r="CW11" s="146"/>
      <c r="CX11" s="146" t="s">
        <v>346</v>
      </c>
      <c r="CY11" s="146"/>
      <c r="CZ11" s="146"/>
      <c r="DA11" s="146" t="s">
        <v>347</v>
      </c>
      <c r="DB11" s="146"/>
      <c r="DC11" s="146"/>
      <c r="DD11" s="146" t="s">
        <v>348</v>
      </c>
      <c r="DE11" s="146"/>
      <c r="DF11" s="146"/>
      <c r="DG11" s="146" t="s">
        <v>349</v>
      </c>
      <c r="DH11" s="146"/>
      <c r="DI11" s="146"/>
      <c r="DJ11" s="146" t="s">
        <v>350</v>
      </c>
      <c r="DK11" s="146"/>
      <c r="DL11" s="146"/>
      <c r="DM11" s="146" t="s">
        <v>351</v>
      </c>
      <c r="DN11" s="146"/>
      <c r="DO11" s="146"/>
      <c r="DP11" s="146" t="s">
        <v>352</v>
      </c>
      <c r="DQ11" s="146"/>
      <c r="DR11" s="146"/>
    </row>
    <row r="12" spans="1:122" ht="51" customHeight="1">
      <c r="A12" s="97"/>
      <c r="B12" s="98"/>
      <c r="C12" s="94" t="s">
        <v>871</v>
      </c>
      <c r="D12" s="94"/>
      <c r="E12" s="94"/>
      <c r="F12" s="94" t="s">
        <v>875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879</v>
      </c>
      <c r="P12" s="94"/>
      <c r="Q12" s="94"/>
      <c r="R12" s="94" t="s">
        <v>880</v>
      </c>
      <c r="S12" s="94"/>
      <c r="T12" s="94"/>
      <c r="U12" s="94" t="s">
        <v>882</v>
      </c>
      <c r="V12" s="94"/>
      <c r="W12" s="94"/>
      <c r="X12" s="94" t="s">
        <v>885</v>
      </c>
      <c r="Y12" s="94"/>
      <c r="Z12" s="94"/>
      <c r="AA12" s="94" t="s">
        <v>888</v>
      </c>
      <c r="AB12" s="94"/>
      <c r="AC12" s="94"/>
      <c r="AD12" s="94" t="s">
        <v>264</v>
      </c>
      <c r="AE12" s="94"/>
      <c r="AF12" s="94"/>
      <c r="AG12" s="94" t="s">
        <v>891</v>
      </c>
      <c r="AH12" s="94"/>
      <c r="AI12" s="94"/>
      <c r="AJ12" s="94" t="s">
        <v>893</v>
      </c>
      <c r="AK12" s="94"/>
      <c r="AL12" s="94"/>
      <c r="AM12" s="94" t="s">
        <v>894</v>
      </c>
      <c r="AN12" s="94"/>
      <c r="AO12" s="94"/>
      <c r="AP12" s="96" t="s">
        <v>436</v>
      </c>
      <c r="AQ12" s="96"/>
      <c r="AR12" s="96"/>
      <c r="AS12" s="96" t="s">
        <v>898</v>
      </c>
      <c r="AT12" s="96"/>
      <c r="AU12" s="96"/>
      <c r="AV12" s="96" t="s">
        <v>902</v>
      </c>
      <c r="AW12" s="96"/>
      <c r="AX12" s="96"/>
      <c r="AY12" s="96" t="s">
        <v>904</v>
      </c>
      <c r="AZ12" s="96"/>
      <c r="BA12" s="96"/>
      <c r="BB12" s="96" t="s">
        <v>907</v>
      </c>
      <c r="BC12" s="96"/>
      <c r="BD12" s="96"/>
      <c r="BE12" s="96" t="s">
        <v>908</v>
      </c>
      <c r="BF12" s="96"/>
      <c r="BG12" s="96"/>
      <c r="BH12" s="96" t="s">
        <v>909</v>
      </c>
      <c r="BI12" s="96"/>
      <c r="BJ12" s="96"/>
      <c r="BK12" s="96" t="s">
        <v>910</v>
      </c>
      <c r="BL12" s="96"/>
      <c r="BM12" s="96"/>
      <c r="BN12" s="96" t="s">
        <v>912</v>
      </c>
      <c r="BO12" s="96"/>
      <c r="BP12" s="96"/>
      <c r="BQ12" s="96" t="s">
        <v>913</v>
      </c>
      <c r="BR12" s="96"/>
      <c r="BS12" s="96"/>
      <c r="BT12" s="96" t="s">
        <v>914</v>
      </c>
      <c r="BU12" s="96"/>
      <c r="BV12" s="96"/>
      <c r="BW12" s="96" t="s">
        <v>917</v>
      </c>
      <c r="BX12" s="96"/>
      <c r="BY12" s="96"/>
      <c r="BZ12" s="96" t="s">
        <v>918</v>
      </c>
      <c r="CA12" s="96"/>
      <c r="CB12" s="96"/>
      <c r="CC12" s="96" t="s">
        <v>922</v>
      </c>
      <c r="CD12" s="96"/>
      <c r="CE12" s="96"/>
      <c r="CF12" s="96" t="s">
        <v>925</v>
      </c>
      <c r="CG12" s="96"/>
      <c r="CH12" s="96"/>
      <c r="CI12" s="96" t="s">
        <v>926</v>
      </c>
      <c r="CJ12" s="96"/>
      <c r="CK12" s="96"/>
      <c r="CL12" s="96" t="s">
        <v>928</v>
      </c>
      <c r="CM12" s="96"/>
      <c r="CN12" s="96"/>
      <c r="CO12" s="96" t="s">
        <v>929</v>
      </c>
      <c r="CP12" s="96"/>
      <c r="CQ12" s="96"/>
      <c r="CR12" s="96" t="s">
        <v>931</v>
      </c>
      <c r="CS12" s="96"/>
      <c r="CT12" s="96"/>
      <c r="CU12" s="96" t="s">
        <v>932</v>
      </c>
      <c r="CV12" s="96"/>
      <c r="CW12" s="96"/>
      <c r="CX12" s="96" t="s">
        <v>933</v>
      </c>
      <c r="CY12" s="96"/>
      <c r="CZ12" s="96"/>
      <c r="DA12" s="96" t="s">
        <v>934</v>
      </c>
      <c r="DB12" s="96"/>
      <c r="DC12" s="96"/>
      <c r="DD12" s="96" t="s">
        <v>935</v>
      </c>
      <c r="DE12" s="96"/>
      <c r="DF12" s="96"/>
      <c r="DG12" s="95" t="s">
        <v>937</v>
      </c>
      <c r="DH12" s="95"/>
      <c r="DI12" s="95"/>
      <c r="DJ12" s="95" t="s">
        <v>941</v>
      </c>
      <c r="DK12" s="95"/>
      <c r="DL12" s="95"/>
      <c r="DM12" s="94" t="s">
        <v>944</v>
      </c>
      <c r="DN12" s="94"/>
      <c r="DO12" s="94"/>
      <c r="DP12" s="94" t="s">
        <v>946</v>
      </c>
      <c r="DQ12" s="94"/>
      <c r="DR12" s="94"/>
    </row>
    <row r="13" spans="1:122" ht="102.75" customHeight="1">
      <c r="A13" s="97"/>
      <c r="B13" s="98"/>
      <c r="C13" s="60" t="s">
        <v>872</v>
      </c>
      <c r="D13" s="60" t="s">
        <v>873</v>
      </c>
      <c r="E13" s="60" t="s">
        <v>874</v>
      </c>
      <c r="F13" s="60" t="s">
        <v>245</v>
      </c>
      <c r="G13" s="60" t="s">
        <v>246</v>
      </c>
      <c r="H13" s="60" t="s">
        <v>247</v>
      </c>
      <c r="I13" s="60" t="s">
        <v>876</v>
      </c>
      <c r="J13" s="60" t="s">
        <v>877</v>
      </c>
      <c r="K13" s="60" t="s">
        <v>878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881</v>
      </c>
      <c r="U13" s="60" t="s">
        <v>883</v>
      </c>
      <c r="V13" s="60" t="s">
        <v>884</v>
      </c>
      <c r="W13" s="60" t="s">
        <v>204</v>
      </c>
      <c r="X13" s="60" t="s">
        <v>559</v>
      </c>
      <c r="Y13" s="60" t="s">
        <v>886</v>
      </c>
      <c r="Z13" s="60" t="s">
        <v>887</v>
      </c>
      <c r="AA13" s="60" t="s">
        <v>263</v>
      </c>
      <c r="AB13" s="60" t="s">
        <v>889</v>
      </c>
      <c r="AC13" s="60" t="s">
        <v>890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892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895</v>
      </c>
      <c r="AN13" s="60" t="s">
        <v>896</v>
      </c>
      <c r="AO13" s="60" t="s">
        <v>897</v>
      </c>
      <c r="AP13" s="60" t="s">
        <v>437</v>
      </c>
      <c r="AQ13" s="60" t="s">
        <v>438</v>
      </c>
      <c r="AR13" s="60" t="s">
        <v>439</v>
      </c>
      <c r="AS13" s="60" t="s">
        <v>899</v>
      </c>
      <c r="AT13" s="60" t="s">
        <v>900</v>
      </c>
      <c r="AU13" s="60" t="s">
        <v>901</v>
      </c>
      <c r="AV13" s="60" t="s">
        <v>441</v>
      </c>
      <c r="AW13" s="60" t="s">
        <v>903</v>
      </c>
      <c r="AX13" s="60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0" t="s">
        <v>938</v>
      </c>
      <c r="DH13" s="60" t="s">
        <v>939</v>
      </c>
      <c r="DI13" s="60" t="s">
        <v>940</v>
      </c>
      <c r="DJ13" s="60" t="s">
        <v>754</v>
      </c>
      <c r="DK13" s="60" t="s">
        <v>942</v>
      </c>
      <c r="DL13" s="60" t="s">
        <v>943</v>
      </c>
      <c r="DM13" s="60" t="s">
        <v>477</v>
      </c>
      <c r="DN13" s="60" t="s">
        <v>478</v>
      </c>
      <c r="DO13" s="60" t="s">
        <v>945</v>
      </c>
      <c r="DP13" s="60" t="s">
        <v>479</v>
      </c>
      <c r="DQ13" s="60" t="s">
        <v>242</v>
      </c>
      <c r="DR13" s="60" t="s">
        <v>480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92" t="s">
        <v>785</v>
      </c>
      <c r="B40" s="93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51" t="s">
        <v>1392</v>
      </c>
      <c r="C42" s="151"/>
      <c r="D42" s="151"/>
      <c r="E42" s="151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6" t="s">
        <v>322</v>
      </c>
      <c r="E47" s="116"/>
      <c r="F47" s="117" t="s">
        <v>323</v>
      </c>
      <c r="G47" s="117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6" t="s">
        <v>330</v>
      </c>
      <c r="E56" s="116"/>
      <c r="F56" s="116" t="s">
        <v>325</v>
      </c>
      <c r="G56" s="116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5"/>
  <cols>
    <col min="2" max="2" width="21.26953125" customWidth="1"/>
  </cols>
  <sheetData>
    <row r="1" spans="1:167" ht="15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7" t="s">
        <v>1402</v>
      </c>
      <c r="FJ2" s="137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7" t="s">
        <v>0</v>
      </c>
      <c r="B4" s="97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4" t="s">
        <v>321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6"/>
      <c r="BK4" s="108" t="s">
        <v>870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2" t="s">
        <v>326</v>
      </c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</row>
    <row r="5" spans="1:167" ht="15.75" customHeight="1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9" t="s">
        <v>322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09" t="s">
        <v>379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1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6" t="s">
        <v>331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6" t="s">
        <v>327</v>
      </c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</row>
    <row r="6" spans="1:167" ht="15.5" hidden="1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97"/>
      <c r="B11" s="97"/>
      <c r="C11" s="99" t="s">
        <v>60</v>
      </c>
      <c r="D11" s="100" t="s">
        <v>2</v>
      </c>
      <c r="E11" s="100" t="s">
        <v>3</v>
      </c>
      <c r="F11" s="99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109" t="s">
        <v>62</v>
      </c>
      <c r="M11" s="110"/>
      <c r="N11" s="110"/>
      <c r="O11" s="148" t="s">
        <v>63</v>
      </c>
      <c r="P11" s="148"/>
      <c r="Q11" s="148"/>
      <c r="R11" s="99" t="s">
        <v>64</v>
      </c>
      <c r="S11" s="100"/>
      <c r="T11" s="100"/>
      <c r="U11" s="102" t="s">
        <v>961</v>
      </c>
      <c r="V11" s="103"/>
      <c r="W11" s="99"/>
      <c r="X11" s="100" t="s">
        <v>963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48" t="s">
        <v>69</v>
      </c>
      <c r="AN11" s="148"/>
      <c r="AO11" s="148"/>
      <c r="AP11" s="146" t="s">
        <v>70</v>
      </c>
      <c r="AQ11" s="146"/>
      <c r="AR11" s="146"/>
      <c r="AS11" s="148" t="s">
        <v>71</v>
      </c>
      <c r="AT11" s="148"/>
      <c r="AU11" s="148"/>
      <c r="AV11" s="148" t="s">
        <v>72</v>
      </c>
      <c r="AW11" s="148"/>
      <c r="AX11" s="148"/>
      <c r="AY11" s="148" t="s">
        <v>84</v>
      </c>
      <c r="AZ11" s="148"/>
      <c r="BA11" s="148"/>
      <c r="BB11" s="148" t="s">
        <v>73</v>
      </c>
      <c r="BC11" s="148"/>
      <c r="BD11" s="148"/>
      <c r="BE11" s="148" t="s">
        <v>993</v>
      </c>
      <c r="BF11" s="148"/>
      <c r="BG11" s="148"/>
      <c r="BH11" s="148" t="s">
        <v>74</v>
      </c>
      <c r="BI11" s="148"/>
      <c r="BJ11" s="148"/>
      <c r="BK11" s="135" t="s">
        <v>373</v>
      </c>
      <c r="BL11" s="135"/>
      <c r="BM11" s="136"/>
      <c r="BN11" s="134" t="s">
        <v>374</v>
      </c>
      <c r="BO11" s="135"/>
      <c r="BP11" s="136"/>
      <c r="BQ11" s="146" t="s">
        <v>375</v>
      </c>
      <c r="BR11" s="146"/>
      <c r="BS11" s="146"/>
      <c r="BT11" s="146" t="s">
        <v>376</v>
      </c>
      <c r="BU11" s="146"/>
      <c r="BV11" s="146"/>
      <c r="BW11" s="146" t="s">
        <v>1393</v>
      </c>
      <c r="BX11" s="146"/>
      <c r="BY11" s="134"/>
      <c r="BZ11" s="146" t="s">
        <v>75</v>
      </c>
      <c r="CA11" s="146"/>
      <c r="CB11" s="146"/>
      <c r="CC11" s="146" t="s">
        <v>85</v>
      </c>
      <c r="CD11" s="146"/>
      <c r="CE11" s="146"/>
      <c r="CF11" s="146" t="s">
        <v>76</v>
      </c>
      <c r="CG11" s="146"/>
      <c r="CH11" s="146"/>
      <c r="CI11" s="146" t="s">
        <v>77</v>
      </c>
      <c r="CJ11" s="146"/>
      <c r="CK11" s="146"/>
      <c r="CL11" s="146" t="s">
        <v>78</v>
      </c>
      <c r="CM11" s="146"/>
      <c r="CN11" s="146"/>
      <c r="CO11" s="146" t="s">
        <v>79</v>
      </c>
      <c r="CP11" s="146"/>
      <c r="CQ11" s="146"/>
      <c r="CR11" s="146" t="s">
        <v>80</v>
      </c>
      <c r="CS11" s="146"/>
      <c r="CT11" s="146"/>
      <c r="CU11" s="146" t="s">
        <v>81</v>
      </c>
      <c r="CV11" s="146"/>
      <c r="CW11" s="146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46" t="s">
        <v>364</v>
      </c>
      <c r="DW11" s="146"/>
      <c r="DX11" s="146"/>
      <c r="DY11" s="146" t="s">
        <v>365</v>
      </c>
      <c r="DZ11" s="146"/>
      <c r="EA11" s="146"/>
      <c r="EB11" s="146" t="s">
        <v>366</v>
      </c>
      <c r="EC11" s="146"/>
      <c r="ED11" s="146"/>
      <c r="EE11" s="146" t="s">
        <v>367</v>
      </c>
      <c r="EF11" s="146"/>
      <c r="EG11" s="146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6" t="s">
        <v>353</v>
      </c>
      <c r="EX11" s="146"/>
      <c r="EY11" s="146"/>
      <c r="EZ11" s="146" t="s">
        <v>354</v>
      </c>
      <c r="FA11" s="146"/>
      <c r="FB11" s="146"/>
      <c r="FC11" s="146" t="s">
        <v>355</v>
      </c>
      <c r="FD11" s="146"/>
      <c r="FE11" s="146"/>
      <c r="FF11" s="146" t="s">
        <v>356</v>
      </c>
      <c r="FG11" s="146"/>
      <c r="FH11" s="146"/>
      <c r="FI11" s="146" t="s">
        <v>357</v>
      </c>
      <c r="FJ11" s="146"/>
      <c r="FK11" s="146"/>
    </row>
    <row r="12" spans="1:167" ht="70.5" customHeight="1" thickBot="1">
      <c r="A12" s="97"/>
      <c r="B12" s="97"/>
      <c r="C12" s="166" t="s">
        <v>947</v>
      </c>
      <c r="D12" s="171"/>
      <c r="E12" s="168"/>
      <c r="F12" s="167" t="s">
        <v>951</v>
      </c>
      <c r="G12" s="167"/>
      <c r="H12" s="168"/>
      <c r="I12" s="166" t="s">
        <v>955</v>
      </c>
      <c r="J12" s="167"/>
      <c r="K12" s="168"/>
      <c r="L12" s="166" t="s">
        <v>957</v>
      </c>
      <c r="M12" s="167"/>
      <c r="N12" s="168"/>
      <c r="O12" s="166" t="s">
        <v>958</v>
      </c>
      <c r="P12" s="167"/>
      <c r="Q12" s="168"/>
      <c r="R12" s="160" t="s">
        <v>960</v>
      </c>
      <c r="S12" s="161"/>
      <c r="T12" s="162"/>
      <c r="U12" s="160" t="s">
        <v>962</v>
      </c>
      <c r="V12" s="161"/>
      <c r="W12" s="162"/>
      <c r="X12" s="160" t="s">
        <v>964</v>
      </c>
      <c r="Y12" s="161"/>
      <c r="Z12" s="162"/>
      <c r="AA12" s="160" t="s">
        <v>965</v>
      </c>
      <c r="AB12" s="161"/>
      <c r="AC12" s="162"/>
      <c r="AD12" s="160" t="s">
        <v>968</v>
      </c>
      <c r="AE12" s="161"/>
      <c r="AF12" s="162"/>
      <c r="AG12" s="160" t="s">
        <v>969</v>
      </c>
      <c r="AH12" s="161"/>
      <c r="AI12" s="162"/>
      <c r="AJ12" s="160" t="s">
        <v>972</v>
      </c>
      <c r="AK12" s="161"/>
      <c r="AL12" s="162"/>
      <c r="AM12" s="160" t="s">
        <v>976</v>
      </c>
      <c r="AN12" s="161"/>
      <c r="AO12" s="162"/>
      <c r="AP12" s="160" t="s">
        <v>980</v>
      </c>
      <c r="AQ12" s="161"/>
      <c r="AR12" s="162"/>
      <c r="AS12" s="160" t="s">
        <v>981</v>
      </c>
      <c r="AT12" s="161"/>
      <c r="AU12" s="162"/>
      <c r="AV12" s="160" t="s">
        <v>982</v>
      </c>
      <c r="AW12" s="161"/>
      <c r="AX12" s="162"/>
      <c r="AY12" s="160" t="s">
        <v>984</v>
      </c>
      <c r="AZ12" s="161"/>
      <c r="BA12" s="162"/>
      <c r="BB12" s="160" t="s">
        <v>986</v>
      </c>
      <c r="BC12" s="161"/>
      <c r="BD12" s="162"/>
      <c r="BE12" s="160" t="s">
        <v>990</v>
      </c>
      <c r="BF12" s="161"/>
      <c r="BG12" s="162"/>
      <c r="BH12" s="166" t="s">
        <v>305</v>
      </c>
      <c r="BI12" s="167"/>
      <c r="BJ12" s="168"/>
      <c r="BK12" s="160" t="s">
        <v>995</v>
      </c>
      <c r="BL12" s="161"/>
      <c r="BM12" s="162"/>
      <c r="BN12" s="160" t="s">
        <v>996</v>
      </c>
      <c r="BO12" s="161"/>
      <c r="BP12" s="162"/>
      <c r="BQ12" s="160" t="s">
        <v>1000</v>
      </c>
      <c r="BR12" s="161"/>
      <c r="BS12" s="162"/>
      <c r="BT12" s="160" t="s">
        <v>1001</v>
      </c>
      <c r="BU12" s="161"/>
      <c r="BV12" s="162"/>
      <c r="BW12" s="160" t="s">
        <v>1002</v>
      </c>
      <c r="BX12" s="161"/>
      <c r="BY12" s="162"/>
      <c r="BZ12" s="160" t="s">
        <v>309</v>
      </c>
      <c r="CA12" s="161"/>
      <c r="CB12" s="162"/>
      <c r="CC12" s="160" t="s">
        <v>1003</v>
      </c>
      <c r="CD12" s="161"/>
      <c r="CE12" s="162"/>
      <c r="CF12" s="160" t="s">
        <v>1004</v>
      </c>
      <c r="CG12" s="161"/>
      <c r="CH12" s="162"/>
      <c r="CI12" s="160" t="s">
        <v>1006</v>
      </c>
      <c r="CJ12" s="161"/>
      <c r="CK12" s="162"/>
      <c r="CL12" s="160" t="s">
        <v>1007</v>
      </c>
      <c r="CM12" s="161"/>
      <c r="CN12" s="162"/>
      <c r="CO12" s="160" t="s">
        <v>1010</v>
      </c>
      <c r="CP12" s="161"/>
      <c r="CQ12" s="162"/>
      <c r="CR12" s="160" t="s">
        <v>1011</v>
      </c>
      <c r="CS12" s="161"/>
      <c r="CT12" s="162"/>
      <c r="CU12" s="160" t="s">
        <v>1014</v>
      </c>
      <c r="CV12" s="161"/>
      <c r="CW12" s="162"/>
      <c r="CX12" s="160" t="s">
        <v>1015</v>
      </c>
      <c r="CY12" s="161"/>
      <c r="CZ12" s="162"/>
      <c r="DA12" s="160" t="s">
        <v>496</v>
      </c>
      <c r="DB12" s="161"/>
      <c r="DC12" s="162"/>
      <c r="DD12" s="160" t="s">
        <v>1017</v>
      </c>
      <c r="DE12" s="161"/>
      <c r="DF12" s="162"/>
      <c r="DG12" s="160" t="s">
        <v>1018</v>
      </c>
      <c r="DH12" s="161"/>
      <c r="DI12" s="162"/>
      <c r="DJ12" s="160" t="s">
        <v>1022</v>
      </c>
      <c r="DK12" s="161"/>
      <c r="DL12" s="162"/>
      <c r="DM12" s="160" t="s">
        <v>1024</v>
      </c>
      <c r="DN12" s="161"/>
      <c r="DO12" s="162"/>
      <c r="DP12" s="160" t="s">
        <v>1025</v>
      </c>
      <c r="DQ12" s="161"/>
      <c r="DR12" s="162"/>
      <c r="DS12" s="160" t="s">
        <v>1027</v>
      </c>
      <c r="DT12" s="161"/>
      <c r="DU12" s="162"/>
      <c r="DV12" s="160" t="s">
        <v>1028</v>
      </c>
      <c r="DW12" s="161"/>
      <c r="DX12" s="162"/>
      <c r="DY12" s="160" t="s">
        <v>1029</v>
      </c>
      <c r="DZ12" s="161"/>
      <c r="EA12" s="162"/>
      <c r="EB12" s="160" t="s">
        <v>1031</v>
      </c>
      <c r="EC12" s="161"/>
      <c r="ED12" s="162"/>
      <c r="EE12" s="160" t="s">
        <v>1034</v>
      </c>
      <c r="EF12" s="161"/>
      <c r="EG12" s="162"/>
      <c r="EH12" s="160" t="s">
        <v>1038</v>
      </c>
      <c r="EI12" s="161"/>
      <c r="EJ12" s="162"/>
      <c r="EK12" s="160" t="s">
        <v>1040</v>
      </c>
      <c r="EL12" s="161"/>
      <c r="EM12" s="162"/>
      <c r="EN12" s="160" t="s">
        <v>515</v>
      </c>
      <c r="EO12" s="161"/>
      <c r="EP12" s="162"/>
      <c r="EQ12" s="160" t="s">
        <v>1045</v>
      </c>
      <c r="ER12" s="161"/>
      <c r="ES12" s="162"/>
      <c r="ET12" s="160" t="s">
        <v>1046</v>
      </c>
      <c r="EU12" s="161"/>
      <c r="EV12" s="162"/>
      <c r="EW12" s="160" t="s">
        <v>1048</v>
      </c>
      <c r="EX12" s="161"/>
      <c r="EY12" s="162"/>
      <c r="EZ12" s="160" t="s">
        <v>1049</v>
      </c>
      <c r="FA12" s="161"/>
      <c r="FB12" s="162"/>
      <c r="FC12" s="160" t="s">
        <v>1051</v>
      </c>
      <c r="FD12" s="161"/>
      <c r="FE12" s="162"/>
      <c r="FF12" s="160" t="s">
        <v>1052</v>
      </c>
      <c r="FG12" s="161"/>
      <c r="FH12" s="162"/>
      <c r="FI12" s="160" t="s">
        <v>1055</v>
      </c>
      <c r="FJ12" s="161"/>
      <c r="FK12" s="162"/>
    </row>
    <row r="13" spans="1:167" ht="144.75" customHeight="1" thickBot="1">
      <c r="A13" s="97"/>
      <c r="B13" s="97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92" t="s">
        <v>783</v>
      </c>
      <c r="B40" s="9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3" t="s">
        <v>1392</v>
      </c>
      <c r="C42" s="114"/>
      <c r="D42" s="114"/>
      <c r="E42" s="115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70" t="s">
        <v>322</v>
      </c>
      <c r="E47" s="170"/>
      <c r="F47" s="117" t="s">
        <v>323</v>
      </c>
      <c r="G47" s="117"/>
      <c r="H47" s="152" t="s">
        <v>378</v>
      </c>
      <c r="I47" s="152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6" t="s">
        <v>330</v>
      </c>
      <c r="E56" s="116"/>
      <c r="F56" s="152" t="s">
        <v>325</v>
      </c>
      <c r="G56" s="152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9"/>
  <sheetViews>
    <sheetView tabSelected="1" topLeftCell="A28" zoomScale="79" zoomScaleNormal="79" workbookViewId="0">
      <selection activeCell="R32" sqref="R32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1423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7" t="s">
        <v>1402</v>
      </c>
      <c r="GQ2" s="137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7" t="s">
        <v>0</v>
      </c>
      <c r="B4" s="97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870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52" t="s">
        <v>382</v>
      </c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</row>
    <row r="5" spans="1:200" ht="13.5" customHeight="1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 t="s">
        <v>322</v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6" t="s">
        <v>323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 t="s">
        <v>378</v>
      </c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8" t="s">
        <v>379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 t="s">
        <v>330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6" t="s">
        <v>327</v>
      </c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</row>
    <row r="6" spans="1:200" ht="15.5" hidden="1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97"/>
      <c r="B11" s="97"/>
      <c r="C11" s="148" t="s">
        <v>87</v>
      </c>
      <c r="D11" s="148" t="s">
        <v>2</v>
      </c>
      <c r="E11" s="148" t="s">
        <v>3</v>
      </c>
      <c r="F11" s="148" t="s">
        <v>88</v>
      </c>
      <c r="G11" s="148" t="s">
        <v>6</v>
      </c>
      <c r="H11" s="148" t="s">
        <v>7</v>
      </c>
      <c r="I11" s="148" t="s">
        <v>116</v>
      </c>
      <c r="J11" s="148" t="s">
        <v>6</v>
      </c>
      <c r="K11" s="148" t="s">
        <v>7</v>
      </c>
      <c r="L11" s="148" t="s">
        <v>89</v>
      </c>
      <c r="M11" s="148" t="s">
        <v>1</v>
      </c>
      <c r="N11" s="148" t="s">
        <v>2</v>
      </c>
      <c r="O11" s="148" t="s">
        <v>90</v>
      </c>
      <c r="P11" s="148"/>
      <c r="Q11" s="148"/>
      <c r="R11" s="148" t="s">
        <v>91</v>
      </c>
      <c r="S11" s="148"/>
      <c r="T11" s="148"/>
      <c r="U11" s="148" t="s">
        <v>92</v>
      </c>
      <c r="V11" s="148"/>
      <c r="W11" s="148"/>
      <c r="X11" s="148" t="s">
        <v>93</v>
      </c>
      <c r="Y11" s="148"/>
      <c r="Z11" s="148"/>
      <c r="AA11" s="146" t="s">
        <v>1085</v>
      </c>
      <c r="AB11" s="146"/>
      <c r="AC11" s="146"/>
      <c r="AD11" s="146" t="s">
        <v>94</v>
      </c>
      <c r="AE11" s="146"/>
      <c r="AF11" s="146"/>
      <c r="AG11" s="148" t="s">
        <v>95</v>
      </c>
      <c r="AH11" s="148"/>
      <c r="AI11" s="148"/>
      <c r="AJ11" s="146" t="s">
        <v>96</v>
      </c>
      <c r="AK11" s="146"/>
      <c r="AL11" s="146"/>
      <c r="AM11" s="148" t="s">
        <v>97</v>
      </c>
      <c r="AN11" s="148"/>
      <c r="AO11" s="148"/>
      <c r="AP11" s="148" t="s">
        <v>98</v>
      </c>
      <c r="AQ11" s="148"/>
      <c r="AR11" s="148"/>
      <c r="AS11" s="148" t="s">
        <v>99</v>
      </c>
      <c r="AT11" s="148"/>
      <c r="AU11" s="148"/>
      <c r="AV11" s="146" t="s">
        <v>100</v>
      </c>
      <c r="AW11" s="146"/>
      <c r="AX11" s="146"/>
      <c r="AY11" s="146" t="s">
        <v>101</v>
      </c>
      <c r="AZ11" s="146"/>
      <c r="BA11" s="146"/>
      <c r="BB11" s="146" t="s">
        <v>102</v>
      </c>
      <c r="BC11" s="146"/>
      <c r="BD11" s="146"/>
      <c r="BE11" s="146" t="s">
        <v>117</v>
      </c>
      <c r="BF11" s="146"/>
      <c r="BG11" s="146"/>
      <c r="BH11" s="146" t="s">
        <v>1109</v>
      </c>
      <c r="BI11" s="146"/>
      <c r="BJ11" s="146"/>
      <c r="BK11" s="146" t="s">
        <v>103</v>
      </c>
      <c r="BL11" s="146"/>
      <c r="BM11" s="146"/>
      <c r="BN11" s="146" t="s">
        <v>104</v>
      </c>
      <c r="BO11" s="146"/>
      <c r="BP11" s="146"/>
      <c r="BQ11" s="146" t="s">
        <v>105</v>
      </c>
      <c r="BR11" s="146"/>
      <c r="BS11" s="146"/>
      <c r="BT11" s="146" t="s">
        <v>106</v>
      </c>
      <c r="BU11" s="146"/>
      <c r="BV11" s="146"/>
      <c r="BW11" s="146" t="s">
        <v>406</v>
      </c>
      <c r="BX11" s="146"/>
      <c r="BY11" s="146"/>
      <c r="BZ11" s="146" t="s">
        <v>407</v>
      </c>
      <c r="CA11" s="146"/>
      <c r="CB11" s="146"/>
      <c r="CC11" s="146" t="s">
        <v>408</v>
      </c>
      <c r="CD11" s="146"/>
      <c r="CE11" s="146"/>
      <c r="CF11" s="146" t="s">
        <v>409</v>
      </c>
      <c r="CG11" s="146"/>
      <c r="CH11" s="146"/>
      <c r="CI11" s="146" t="s">
        <v>410</v>
      </c>
      <c r="CJ11" s="146"/>
      <c r="CK11" s="146"/>
      <c r="CL11" s="146" t="s">
        <v>411</v>
      </c>
      <c r="CM11" s="146"/>
      <c r="CN11" s="146"/>
      <c r="CO11" s="134" t="s">
        <v>107</v>
      </c>
      <c r="CP11" s="135"/>
      <c r="CQ11" s="136"/>
      <c r="CR11" s="146" t="s">
        <v>108</v>
      </c>
      <c r="CS11" s="146"/>
      <c r="CT11" s="146"/>
      <c r="CU11" s="146" t="s">
        <v>118</v>
      </c>
      <c r="CV11" s="146"/>
      <c r="CW11" s="146"/>
      <c r="CX11" s="146" t="s">
        <v>109</v>
      </c>
      <c r="CY11" s="146"/>
      <c r="CZ11" s="146"/>
      <c r="DA11" s="146" t="s">
        <v>110</v>
      </c>
      <c r="DB11" s="146"/>
      <c r="DC11" s="146"/>
      <c r="DD11" s="146" t="s">
        <v>111</v>
      </c>
      <c r="DE11" s="146"/>
      <c r="DF11" s="146"/>
      <c r="DG11" s="146" t="s">
        <v>112</v>
      </c>
      <c r="DH11" s="146"/>
      <c r="DI11" s="146"/>
      <c r="DJ11" s="146" t="s">
        <v>113</v>
      </c>
      <c r="DK11" s="146"/>
      <c r="DL11" s="146"/>
      <c r="DM11" s="146" t="s">
        <v>114</v>
      </c>
      <c r="DN11" s="146"/>
      <c r="DO11" s="146"/>
      <c r="DP11" s="146" t="s">
        <v>115</v>
      </c>
      <c r="DQ11" s="146"/>
      <c r="DR11" s="146"/>
      <c r="DS11" s="146" t="s">
        <v>119</v>
      </c>
      <c r="DT11" s="146"/>
      <c r="DU11" s="146"/>
      <c r="DV11" s="146" t="s">
        <v>120</v>
      </c>
      <c r="DW11" s="146"/>
      <c r="DX11" s="146"/>
      <c r="DY11" s="146" t="s">
        <v>121</v>
      </c>
      <c r="DZ11" s="146"/>
      <c r="EA11" s="146"/>
      <c r="EB11" s="146" t="s">
        <v>389</v>
      </c>
      <c r="EC11" s="146"/>
      <c r="ED11" s="146"/>
      <c r="EE11" s="146" t="s">
        <v>390</v>
      </c>
      <c r="EF11" s="146"/>
      <c r="EG11" s="146"/>
      <c r="EH11" s="146" t="s">
        <v>391</v>
      </c>
      <c r="EI11" s="146"/>
      <c r="EJ11" s="146"/>
      <c r="EK11" s="146" t="s">
        <v>392</v>
      </c>
      <c r="EL11" s="146"/>
      <c r="EM11" s="146"/>
      <c r="EN11" s="146" t="s">
        <v>393</v>
      </c>
      <c r="EO11" s="146"/>
      <c r="EP11" s="146"/>
      <c r="EQ11" s="146" t="s">
        <v>394</v>
      </c>
      <c r="ER11" s="146"/>
      <c r="ES11" s="146"/>
      <c r="ET11" s="146" t="s">
        <v>395</v>
      </c>
      <c r="EU11" s="146"/>
      <c r="EV11" s="146"/>
      <c r="EW11" s="146" t="s">
        <v>396</v>
      </c>
      <c r="EX11" s="146"/>
      <c r="EY11" s="146"/>
      <c r="EZ11" s="146" t="s">
        <v>397</v>
      </c>
      <c r="FA11" s="146"/>
      <c r="FB11" s="146"/>
      <c r="FC11" s="146" t="s">
        <v>398</v>
      </c>
      <c r="FD11" s="146"/>
      <c r="FE11" s="146"/>
      <c r="FF11" s="146" t="s">
        <v>399</v>
      </c>
      <c r="FG11" s="146"/>
      <c r="FH11" s="146"/>
      <c r="FI11" s="146" t="s">
        <v>400</v>
      </c>
      <c r="FJ11" s="146"/>
      <c r="FK11" s="146"/>
      <c r="FL11" s="146" t="s">
        <v>401</v>
      </c>
      <c r="FM11" s="146"/>
      <c r="FN11" s="146"/>
      <c r="FO11" s="146" t="s">
        <v>402</v>
      </c>
      <c r="FP11" s="146"/>
      <c r="FQ11" s="146"/>
      <c r="FR11" s="146" t="s">
        <v>403</v>
      </c>
      <c r="FS11" s="146"/>
      <c r="FT11" s="146"/>
      <c r="FU11" s="146" t="s">
        <v>404</v>
      </c>
      <c r="FV11" s="146"/>
      <c r="FW11" s="146"/>
      <c r="FX11" s="146" t="s">
        <v>405</v>
      </c>
      <c r="FY11" s="146"/>
      <c r="FZ11" s="146"/>
      <c r="GA11" s="146" t="s">
        <v>383</v>
      </c>
      <c r="GB11" s="146"/>
      <c r="GC11" s="146"/>
      <c r="GD11" s="146" t="s">
        <v>384</v>
      </c>
      <c r="GE11" s="146"/>
      <c r="GF11" s="146"/>
      <c r="GG11" s="146" t="s">
        <v>385</v>
      </c>
      <c r="GH11" s="146"/>
      <c r="GI11" s="146"/>
      <c r="GJ11" s="146" t="s">
        <v>386</v>
      </c>
      <c r="GK11" s="146"/>
      <c r="GL11" s="146"/>
      <c r="GM11" s="146" t="s">
        <v>387</v>
      </c>
      <c r="GN11" s="146"/>
      <c r="GO11" s="146"/>
      <c r="GP11" s="146" t="s">
        <v>388</v>
      </c>
      <c r="GQ11" s="146"/>
      <c r="GR11" s="146"/>
    </row>
    <row r="12" spans="1:200" ht="87" customHeight="1">
      <c r="A12" s="97"/>
      <c r="B12" s="97"/>
      <c r="C12" s="94" t="s">
        <v>1059</v>
      </c>
      <c r="D12" s="94"/>
      <c r="E12" s="94"/>
      <c r="F12" s="94" t="s">
        <v>1061</v>
      </c>
      <c r="G12" s="94"/>
      <c r="H12" s="94"/>
      <c r="I12" s="94" t="s">
        <v>1064</v>
      </c>
      <c r="J12" s="94"/>
      <c r="K12" s="94"/>
      <c r="L12" s="94" t="s">
        <v>1068</v>
      </c>
      <c r="M12" s="94"/>
      <c r="N12" s="94"/>
      <c r="O12" s="94" t="s">
        <v>1072</v>
      </c>
      <c r="P12" s="94"/>
      <c r="Q12" s="94"/>
      <c r="R12" s="94" t="s">
        <v>1076</v>
      </c>
      <c r="S12" s="94"/>
      <c r="T12" s="94"/>
      <c r="U12" s="94" t="s">
        <v>1080</v>
      </c>
      <c r="V12" s="94"/>
      <c r="W12" s="94"/>
      <c r="X12" s="94" t="s">
        <v>1084</v>
      </c>
      <c r="Y12" s="94"/>
      <c r="Z12" s="94"/>
      <c r="AA12" s="94" t="s">
        <v>1086</v>
      </c>
      <c r="AB12" s="94"/>
      <c r="AC12" s="94"/>
      <c r="AD12" s="94" t="s">
        <v>534</v>
      </c>
      <c r="AE12" s="94"/>
      <c r="AF12" s="94"/>
      <c r="AG12" s="94" t="s">
        <v>1091</v>
      </c>
      <c r="AH12" s="94"/>
      <c r="AI12" s="94"/>
      <c r="AJ12" s="94" t="s">
        <v>1092</v>
      </c>
      <c r="AK12" s="94"/>
      <c r="AL12" s="94"/>
      <c r="AM12" s="96" t="s">
        <v>1093</v>
      </c>
      <c r="AN12" s="96"/>
      <c r="AO12" s="96"/>
      <c r="AP12" s="96" t="s">
        <v>1094</v>
      </c>
      <c r="AQ12" s="96"/>
      <c r="AR12" s="96"/>
      <c r="AS12" s="96" t="s">
        <v>1095</v>
      </c>
      <c r="AT12" s="96"/>
      <c r="AU12" s="96"/>
      <c r="AV12" s="96" t="s">
        <v>1099</v>
      </c>
      <c r="AW12" s="96"/>
      <c r="AX12" s="96"/>
      <c r="AY12" s="96" t="s">
        <v>1103</v>
      </c>
      <c r="AZ12" s="96"/>
      <c r="BA12" s="96"/>
      <c r="BB12" s="96" t="s">
        <v>1106</v>
      </c>
      <c r="BC12" s="96"/>
      <c r="BD12" s="96"/>
      <c r="BE12" s="96" t="s">
        <v>1107</v>
      </c>
      <c r="BF12" s="96"/>
      <c r="BG12" s="96"/>
      <c r="BH12" s="96" t="s">
        <v>1110</v>
      </c>
      <c r="BI12" s="96"/>
      <c r="BJ12" s="96"/>
      <c r="BK12" s="96" t="s">
        <v>1111</v>
      </c>
      <c r="BL12" s="96"/>
      <c r="BM12" s="96"/>
      <c r="BN12" s="96" t="s">
        <v>1112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94" t="s">
        <v>1113</v>
      </c>
      <c r="BX12" s="94"/>
      <c r="BY12" s="94"/>
      <c r="BZ12" s="94" t="s">
        <v>1114</v>
      </c>
      <c r="CA12" s="94"/>
      <c r="CB12" s="94"/>
      <c r="CC12" s="94" t="s">
        <v>1115</v>
      </c>
      <c r="CD12" s="94"/>
      <c r="CE12" s="94"/>
      <c r="CF12" s="94" t="s">
        <v>1119</v>
      </c>
      <c r="CG12" s="94"/>
      <c r="CH12" s="94"/>
      <c r="CI12" s="94" t="s">
        <v>1123</v>
      </c>
      <c r="CJ12" s="94"/>
      <c r="CK12" s="94"/>
      <c r="CL12" s="94" t="s">
        <v>570</v>
      </c>
      <c r="CM12" s="94"/>
      <c r="CN12" s="94"/>
      <c r="CO12" s="96" t="s">
        <v>1125</v>
      </c>
      <c r="CP12" s="96"/>
      <c r="CQ12" s="96"/>
      <c r="CR12" s="96" t="s">
        <v>1129</v>
      </c>
      <c r="CS12" s="96"/>
      <c r="CT12" s="96"/>
      <c r="CU12" s="96" t="s">
        <v>1132</v>
      </c>
      <c r="CV12" s="96"/>
      <c r="CW12" s="96"/>
      <c r="CX12" s="96" t="s">
        <v>1136</v>
      </c>
      <c r="CY12" s="96"/>
      <c r="CZ12" s="96"/>
      <c r="DA12" s="96" t="s">
        <v>578</v>
      </c>
      <c r="DB12" s="96"/>
      <c r="DC12" s="96"/>
      <c r="DD12" s="94" t="s">
        <v>1137</v>
      </c>
      <c r="DE12" s="94"/>
      <c r="DF12" s="94"/>
      <c r="DG12" s="94" t="s">
        <v>1141</v>
      </c>
      <c r="DH12" s="94"/>
      <c r="DI12" s="94"/>
      <c r="DJ12" s="94" t="s">
        <v>1145</v>
      </c>
      <c r="DK12" s="94"/>
      <c r="DL12" s="94"/>
      <c r="DM12" s="96" t="s">
        <v>1147</v>
      </c>
      <c r="DN12" s="96"/>
      <c r="DO12" s="96"/>
      <c r="DP12" s="94" t="s">
        <v>1148</v>
      </c>
      <c r="DQ12" s="94"/>
      <c r="DR12" s="94"/>
      <c r="DS12" s="94" t="s">
        <v>586</v>
      </c>
      <c r="DT12" s="94"/>
      <c r="DU12" s="94"/>
      <c r="DV12" s="94" t="s">
        <v>588</v>
      </c>
      <c r="DW12" s="94"/>
      <c r="DX12" s="94"/>
      <c r="DY12" s="96" t="s">
        <v>1153</v>
      </c>
      <c r="DZ12" s="96"/>
      <c r="EA12" s="96"/>
      <c r="EB12" s="96" t="s">
        <v>1156</v>
      </c>
      <c r="EC12" s="96"/>
      <c r="ED12" s="96"/>
      <c r="EE12" s="96" t="s">
        <v>1157</v>
      </c>
      <c r="EF12" s="96"/>
      <c r="EG12" s="96"/>
      <c r="EH12" s="96" t="s">
        <v>1161</v>
      </c>
      <c r="EI12" s="96"/>
      <c r="EJ12" s="96"/>
      <c r="EK12" s="96" t="s">
        <v>1165</v>
      </c>
      <c r="EL12" s="96"/>
      <c r="EM12" s="96"/>
      <c r="EN12" s="96" t="s">
        <v>594</v>
      </c>
      <c r="EO12" s="96"/>
      <c r="EP12" s="96"/>
      <c r="EQ12" s="94" t="s">
        <v>1167</v>
      </c>
      <c r="ER12" s="94"/>
      <c r="ES12" s="94"/>
      <c r="ET12" s="94" t="s">
        <v>601</v>
      </c>
      <c r="EU12" s="94"/>
      <c r="EV12" s="94"/>
      <c r="EW12" s="94" t="s">
        <v>1174</v>
      </c>
      <c r="EX12" s="94"/>
      <c r="EY12" s="94"/>
      <c r="EZ12" s="94" t="s">
        <v>597</v>
      </c>
      <c r="FA12" s="94"/>
      <c r="FB12" s="94"/>
      <c r="FC12" s="94" t="s">
        <v>598</v>
      </c>
      <c r="FD12" s="94"/>
      <c r="FE12" s="94"/>
      <c r="FF12" s="94" t="s">
        <v>1181</v>
      </c>
      <c r="FG12" s="94"/>
      <c r="FH12" s="94"/>
      <c r="FI12" s="96" t="s">
        <v>1185</v>
      </c>
      <c r="FJ12" s="96"/>
      <c r="FK12" s="96"/>
      <c r="FL12" s="96" t="s">
        <v>1189</v>
      </c>
      <c r="FM12" s="96"/>
      <c r="FN12" s="96"/>
      <c r="FO12" s="96" t="s">
        <v>1193</v>
      </c>
      <c r="FP12" s="96"/>
      <c r="FQ12" s="96"/>
      <c r="FR12" s="96" t="s">
        <v>603</v>
      </c>
      <c r="FS12" s="96"/>
      <c r="FT12" s="96"/>
      <c r="FU12" s="96" t="s">
        <v>1200</v>
      </c>
      <c r="FV12" s="96"/>
      <c r="FW12" s="96"/>
      <c r="FX12" s="96" t="s">
        <v>1203</v>
      </c>
      <c r="FY12" s="96"/>
      <c r="FZ12" s="96"/>
      <c r="GA12" s="94" t="s">
        <v>1207</v>
      </c>
      <c r="GB12" s="94"/>
      <c r="GC12" s="94"/>
      <c r="GD12" s="94" t="s">
        <v>1208</v>
      </c>
      <c r="GE12" s="94"/>
      <c r="GF12" s="94"/>
      <c r="GG12" s="94" t="s">
        <v>1212</v>
      </c>
      <c r="GH12" s="94"/>
      <c r="GI12" s="94"/>
      <c r="GJ12" s="94" t="s">
        <v>1216</v>
      </c>
      <c r="GK12" s="94"/>
      <c r="GL12" s="94"/>
      <c r="GM12" s="94" t="s">
        <v>1220</v>
      </c>
      <c r="GN12" s="94"/>
      <c r="GO12" s="94"/>
      <c r="GP12" s="94" t="s">
        <v>1224</v>
      </c>
      <c r="GQ12" s="94"/>
      <c r="GR12" s="94"/>
    </row>
    <row r="13" spans="1:200" ht="138">
      <c r="A13" s="97"/>
      <c r="B13" s="97"/>
      <c r="C13" s="60" t="s">
        <v>795</v>
      </c>
      <c r="D13" s="60" t="s">
        <v>850</v>
      </c>
      <c r="E13" s="60" t="s">
        <v>1060</v>
      </c>
      <c r="F13" s="60" t="s">
        <v>1062</v>
      </c>
      <c r="G13" s="60" t="s">
        <v>529</v>
      </c>
      <c r="H13" s="60" t="s">
        <v>1063</v>
      </c>
      <c r="I13" s="60" t="s">
        <v>1065</v>
      </c>
      <c r="J13" s="60" t="s">
        <v>1066</v>
      </c>
      <c r="K13" s="60" t="s">
        <v>1067</v>
      </c>
      <c r="L13" s="60" t="s">
        <v>1069</v>
      </c>
      <c r="M13" s="60" t="s">
        <v>1070</v>
      </c>
      <c r="N13" s="60" t="s">
        <v>1071</v>
      </c>
      <c r="O13" s="60" t="s">
        <v>1073</v>
      </c>
      <c r="P13" s="60" t="s">
        <v>1074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30" t="s">
        <v>1116</v>
      </c>
      <c r="CD13" s="30" t="s">
        <v>1117</v>
      </c>
      <c r="CE13" s="30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8">
      <c r="A14" s="28">
        <v>1</v>
      </c>
      <c r="B14" s="8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K14" s="13"/>
      <c r="L14" s="13">
        <v>1</v>
      </c>
      <c r="N14" s="13"/>
      <c r="O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Y14" s="13">
        <v>1</v>
      </c>
      <c r="Z14" s="13"/>
      <c r="AB14" s="17">
        <v>1</v>
      </c>
      <c r="AC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8">
      <c r="A15" s="2">
        <v>2</v>
      </c>
      <c r="B15" s="84" t="s">
        <v>1412</v>
      </c>
      <c r="C15" s="82"/>
      <c r="D15" s="82">
        <v>1</v>
      </c>
      <c r="F15" s="1"/>
      <c r="G15" s="1">
        <v>1</v>
      </c>
      <c r="I15" s="1"/>
      <c r="J15" s="1">
        <v>1</v>
      </c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17"/>
      <c r="BF15" s="17"/>
      <c r="BG15" s="17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8">
      <c r="A16" s="2">
        <v>3</v>
      </c>
      <c r="B16" s="84" t="s">
        <v>1413</v>
      </c>
      <c r="C16" s="82"/>
      <c r="D16" s="82"/>
      <c r="E16" s="82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8">
      <c r="A17" s="2">
        <v>4</v>
      </c>
      <c r="B17" s="84" t="s">
        <v>1414</v>
      </c>
      <c r="C17" s="82"/>
      <c r="D17" s="82"/>
      <c r="E17" s="82">
        <v>1</v>
      </c>
      <c r="F17" s="1"/>
      <c r="G17" s="1">
        <v>1</v>
      </c>
      <c r="I17" s="1"/>
      <c r="J17" s="1">
        <v>1</v>
      </c>
      <c r="L17" s="1"/>
      <c r="M17" s="1">
        <v>1</v>
      </c>
      <c r="N17" s="1"/>
      <c r="O17" s="1"/>
      <c r="P17" s="1"/>
      <c r="Q17" s="1">
        <v>1</v>
      </c>
      <c r="R17" s="1">
        <v>1</v>
      </c>
      <c r="S17" s="1"/>
      <c r="T17" s="1"/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8">
      <c r="A18" s="2">
        <v>5</v>
      </c>
      <c r="B18" s="84" t="s">
        <v>1415</v>
      </c>
      <c r="C18" s="82">
        <v>1</v>
      </c>
      <c r="D18" s="82"/>
      <c r="E18" s="82"/>
      <c r="F18" s="1">
        <v>1</v>
      </c>
      <c r="H18" s="1"/>
      <c r="I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20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8">
      <c r="A19" s="2">
        <v>6</v>
      </c>
      <c r="B19" s="87" t="s">
        <v>1422</v>
      </c>
      <c r="C19" s="82"/>
      <c r="D19" s="82">
        <v>1</v>
      </c>
      <c r="E19" s="82"/>
      <c r="F19" s="1">
        <v>1</v>
      </c>
      <c r="G19" s="4"/>
      <c r="H19" s="1"/>
      <c r="I19" s="1"/>
      <c r="J19" s="1">
        <v>1</v>
      </c>
      <c r="L19" s="1"/>
      <c r="M19" s="1">
        <v>1</v>
      </c>
      <c r="N19" s="1"/>
      <c r="O19" s="1"/>
      <c r="P19" s="1">
        <v>1</v>
      </c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0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</row>
    <row r="20" spans="1:200" ht="36">
      <c r="A20" s="2">
        <v>7</v>
      </c>
      <c r="B20" s="84" t="s">
        <v>1416</v>
      </c>
      <c r="C20" s="82"/>
      <c r="D20" s="82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18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ht="18">
      <c r="A21" s="3">
        <v>8</v>
      </c>
      <c r="B21" s="85" t="s">
        <v>1417</v>
      </c>
      <c r="C21" s="81">
        <v>1</v>
      </c>
      <c r="D21" s="81"/>
      <c r="E21" s="81"/>
      <c r="F21" s="4">
        <v>1</v>
      </c>
      <c r="G21" s="4"/>
      <c r="H21" s="4"/>
      <c r="I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8">
      <c r="A22" s="3">
        <v>9</v>
      </c>
      <c r="B22" s="85" t="s">
        <v>1418</v>
      </c>
      <c r="C22" s="81">
        <v>1</v>
      </c>
      <c r="D22" s="81"/>
      <c r="E22" s="81"/>
      <c r="F22" s="4">
        <v>1</v>
      </c>
      <c r="H22" s="4"/>
      <c r="I22" s="4">
        <v>1</v>
      </c>
      <c r="J22" s="4"/>
      <c r="K22" s="4"/>
      <c r="L22" s="4">
        <v>1</v>
      </c>
      <c r="N22" s="4"/>
      <c r="O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M22" s="4"/>
      <c r="AN22" s="4">
        <v>1</v>
      </c>
      <c r="AP22" s="4"/>
      <c r="AQ22" s="4"/>
      <c r="AR22" s="4">
        <v>1</v>
      </c>
      <c r="AS22" s="4"/>
      <c r="AT22" s="4">
        <v>1</v>
      </c>
      <c r="AV22" s="4"/>
      <c r="AW22" s="4">
        <v>1</v>
      </c>
      <c r="AY22" s="4"/>
      <c r="AZ22" s="4">
        <v>1</v>
      </c>
      <c r="BB22" s="4"/>
      <c r="BC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</row>
    <row r="23" spans="1:200" ht="18">
      <c r="A23" s="3">
        <v>10</v>
      </c>
      <c r="B23" s="85" t="s">
        <v>1419</v>
      </c>
      <c r="C23" s="81">
        <v>1</v>
      </c>
      <c r="D23" s="81"/>
      <c r="E23" s="81"/>
      <c r="F23" s="4"/>
      <c r="G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G23" s="4"/>
      <c r="AH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18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20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88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00" ht="18">
      <c r="A24" s="3">
        <v>11</v>
      </c>
      <c r="B24" s="86" t="s">
        <v>1421</v>
      </c>
      <c r="C24" s="4"/>
      <c r="D24" s="81"/>
      <c r="E24" s="81">
        <v>1</v>
      </c>
      <c r="F24" s="4"/>
      <c r="G24" s="4">
        <v>1</v>
      </c>
      <c r="H24" s="4"/>
      <c r="I24" s="4"/>
      <c r="K24" s="4">
        <v>1</v>
      </c>
      <c r="L24" s="4"/>
      <c r="M24" s="4">
        <v>1</v>
      </c>
      <c r="N24" s="4"/>
      <c r="O24" s="4"/>
      <c r="P24" s="4"/>
      <c r="Q24" s="4">
        <v>1</v>
      </c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F24" s="4">
        <v>1</v>
      </c>
      <c r="AG24" s="4"/>
      <c r="AI24" s="4">
        <v>1</v>
      </c>
      <c r="AJ24" s="4"/>
      <c r="AK24" s="4">
        <v>1</v>
      </c>
      <c r="AL24" s="4"/>
      <c r="AM24" s="4"/>
      <c r="AO24" s="4">
        <v>1</v>
      </c>
      <c r="AP24" s="4"/>
      <c r="AQ24" s="4">
        <v>1</v>
      </c>
      <c r="AR24" s="4"/>
      <c r="AS24" s="4"/>
      <c r="AU24" s="4">
        <v>1</v>
      </c>
      <c r="AV24" s="4"/>
      <c r="AX24" s="4">
        <v>1</v>
      </c>
      <c r="AY24" s="4"/>
      <c r="BA24" s="4">
        <v>1</v>
      </c>
      <c r="BB24" s="4"/>
      <c r="BD24" s="4">
        <v>1</v>
      </c>
      <c r="BE24" s="4"/>
      <c r="BG24" s="4">
        <v>1</v>
      </c>
      <c r="BH24" s="4"/>
      <c r="BI24" s="4"/>
      <c r="BJ24" s="4">
        <v>1</v>
      </c>
      <c r="BK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U24" s="4"/>
      <c r="BV24" s="4">
        <v>1</v>
      </c>
      <c r="BW24" s="20"/>
      <c r="BY24" s="4">
        <v>1</v>
      </c>
      <c r="CA24" s="4"/>
      <c r="CB24" s="4">
        <v>1</v>
      </c>
      <c r="CC24" s="4"/>
      <c r="CE24" s="4">
        <v>1</v>
      </c>
      <c r="CF24" s="4"/>
      <c r="CH24" s="4">
        <v>1</v>
      </c>
      <c r="CI24" s="4"/>
      <c r="CK24" s="4">
        <v>1</v>
      </c>
      <c r="CL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V24" s="4"/>
      <c r="CW24" s="4">
        <v>1</v>
      </c>
      <c r="CY24" s="4">
        <v>1</v>
      </c>
      <c r="CZ24" s="4"/>
      <c r="DA24" s="4"/>
      <c r="DB24" s="4">
        <v>1</v>
      </c>
      <c r="DC24" s="4"/>
      <c r="DD24" s="4"/>
      <c r="DE24" s="4"/>
      <c r="DF24" s="4">
        <v>1</v>
      </c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</row>
    <row r="25" spans="1:200" ht="18">
      <c r="A25" s="3">
        <v>12</v>
      </c>
      <c r="B25" s="85" t="s">
        <v>1420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B25" s="4">
        <v>1</v>
      </c>
      <c r="AC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88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</row>
    <row r="26" spans="1:200">
      <c r="A26" s="90" t="s">
        <v>171</v>
      </c>
      <c r="B26" s="91"/>
      <c r="C26" s="3">
        <f t="shared" ref="C26:AH26" si="0">SUM(C14:C25)</f>
        <v>6</v>
      </c>
      <c r="D26" s="3">
        <f t="shared" si="0"/>
        <v>3</v>
      </c>
      <c r="E26" s="3">
        <f t="shared" si="0"/>
        <v>3</v>
      </c>
      <c r="F26" s="3">
        <f t="shared" si="0"/>
        <v>6</v>
      </c>
      <c r="G26" s="3">
        <f t="shared" si="0"/>
        <v>4</v>
      </c>
      <c r="H26" s="3">
        <f t="shared" si="0"/>
        <v>2</v>
      </c>
      <c r="I26" s="3">
        <f>SUM(I14:I25)</f>
        <v>5</v>
      </c>
      <c r="J26" s="3">
        <f t="shared" si="0"/>
        <v>4</v>
      </c>
      <c r="K26" s="3">
        <f t="shared" si="0"/>
        <v>3</v>
      </c>
      <c r="L26" s="3">
        <f>SUM(L14:L25)</f>
        <v>5</v>
      </c>
      <c r="M26" s="3">
        <f t="shared" si="0"/>
        <v>7</v>
      </c>
      <c r="N26" s="3">
        <f t="shared" si="0"/>
        <v>0</v>
      </c>
      <c r="O26" s="3">
        <f>SUM(O14:O25)</f>
        <v>4</v>
      </c>
      <c r="P26" s="3">
        <f t="shared" si="0"/>
        <v>3</v>
      </c>
      <c r="Q26" s="3">
        <f t="shared" si="0"/>
        <v>5</v>
      </c>
      <c r="R26" s="3">
        <f t="shared" si="0"/>
        <v>7</v>
      </c>
      <c r="S26" s="3">
        <f t="shared" si="0"/>
        <v>5</v>
      </c>
      <c r="T26" s="3">
        <f t="shared" si="0"/>
        <v>0</v>
      </c>
      <c r="U26" s="3">
        <f t="shared" si="0"/>
        <v>0</v>
      </c>
      <c r="V26" s="3">
        <f t="shared" si="0"/>
        <v>8</v>
      </c>
      <c r="W26" s="3">
        <f t="shared" si="0"/>
        <v>4</v>
      </c>
      <c r="X26" s="3">
        <f>SUM(X14:X25)</f>
        <v>0</v>
      </c>
      <c r="Y26" s="3">
        <f>SUM(Y14:Y25)</f>
        <v>8</v>
      </c>
      <c r="Z26" s="3">
        <f t="shared" si="0"/>
        <v>4</v>
      </c>
      <c r="AA26" s="3">
        <f>SUM(AA14:AA25)</f>
        <v>0</v>
      </c>
      <c r="AB26" s="3">
        <f>SUM(AB14:AB25)</f>
        <v>8</v>
      </c>
      <c r="AC26" s="3">
        <f t="shared" si="0"/>
        <v>4</v>
      </c>
      <c r="AD26" s="3">
        <f t="shared" si="0"/>
        <v>0</v>
      </c>
      <c r="AE26" s="3">
        <f>SUM(AE14:AE25)</f>
        <v>8</v>
      </c>
      <c r="AF26" s="3">
        <f t="shared" si="0"/>
        <v>4</v>
      </c>
      <c r="AG26" s="3">
        <f t="shared" si="0"/>
        <v>0</v>
      </c>
      <c r="AH26" s="3">
        <f t="shared" si="0"/>
        <v>7</v>
      </c>
      <c r="AI26" s="3">
        <f t="shared" ref="AI26:BN26" si="1">SUM(AI14:AI25)</f>
        <v>5</v>
      </c>
      <c r="AJ26" s="3">
        <f t="shared" si="1"/>
        <v>0</v>
      </c>
      <c r="AK26" s="3">
        <f t="shared" si="1"/>
        <v>7</v>
      </c>
      <c r="AL26" s="3">
        <f t="shared" si="1"/>
        <v>5</v>
      </c>
      <c r="AM26" s="3">
        <f t="shared" si="1"/>
        <v>0</v>
      </c>
      <c r="AN26" s="3">
        <f t="shared" si="1"/>
        <v>7</v>
      </c>
      <c r="AO26" s="3">
        <f t="shared" si="1"/>
        <v>5</v>
      </c>
      <c r="AP26" s="3">
        <f t="shared" si="1"/>
        <v>0</v>
      </c>
      <c r="AQ26" s="3">
        <f t="shared" si="1"/>
        <v>6</v>
      </c>
      <c r="AR26" s="3">
        <f t="shared" si="1"/>
        <v>6</v>
      </c>
      <c r="AS26" s="3">
        <f t="shared" si="1"/>
        <v>0</v>
      </c>
      <c r="AT26" s="3">
        <f t="shared" si="1"/>
        <v>6</v>
      </c>
      <c r="AU26" s="3">
        <f t="shared" si="1"/>
        <v>6</v>
      </c>
      <c r="AV26" s="3">
        <f t="shared" si="1"/>
        <v>0</v>
      </c>
      <c r="AW26" s="3">
        <f t="shared" si="1"/>
        <v>6</v>
      </c>
      <c r="AX26" s="3">
        <f t="shared" si="1"/>
        <v>6</v>
      </c>
      <c r="AY26" s="3">
        <f t="shared" si="1"/>
        <v>0</v>
      </c>
      <c r="AZ26" s="3">
        <f t="shared" si="1"/>
        <v>7</v>
      </c>
      <c r="BA26" s="3">
        <f t="shared" si="1"/>
        <v>5</v>
      </c>
      <c r="BB26" s="3">
        <f t="shared" si="1"/>
        <v>0</v>
      </c>
      <c r="BC26" s="3">
        <f t="shared" si="1"/>
        <v>7</v>
      </c>
      <c r="BD26" s="3">
        <f t="shared" si="1"/>
        <v>5</v>
      </c>
      <c r="BE26" s="3">
        <f t="shared" si="1"/>
        <v>0</v>
      </c>
      <c r="BF26" s="3">
        <f t="shared" si="1"/>
        <v>7</v>
      </c>
      <c r="BG26" s="3">
        <f t="shared" si="1"/>
        <v>5</v>
      </c>
      <c r="BH26" s="3">
        <f t="shared" si="1"/>
        <v>0</v>
      </c>
      <c r="BI26" s="3">
        <f t="shared" si="1"/>
        <v>4</v>
      </c>
      <c r="BJ26" s="3">
        <f t="shared" si="1"/>
        <v>8</v>
      </c>
      <c r="BK26" s="3">
        <f t="shared" si="1"/>
        <v>0</v>
      </c>
      <c r="BL26" s="3">
        <f t="shared" si="1"/>
        <v>5</v>
      </c>
      <c r="BM26" s="3">
        <f t="shared" si="1"/>
        <v>7</v>
      </c>
      <c r="BN26" s="3">
        <f t="shared" si="1"/>
        <v>0</v>
      </c>
      <c r="BO26" s="3">
        <f t="shared" ref="BO26:CT26" si="2">SUM(BO14:BO25)</f>
        <v>2</v>
      </c>
      <c r="BP26" s="3">
        <f t="shared" si="2"/>
        <v>10</v>
      </c>
      <c r="BQ26" s="3">
        <f t="shared" si="2"/>
        <v>0</v>
      </c>
      <c r="BR26" s="3">
        <f t="shared" si="2"/>
        <v>0</v>
      </c>
      <c r="BS26" s="3">
        <f t="shared" si="2"/>
        <v>12</v>
      </c>
      <c r="BT26" s="3">
        <f>SUM(BT14:BT25)</f>
        <v>0</v>
      </c>
      <c r="BU26" s="3">
        <f>SUM(BU14:BU25)</f>
        <v>7</v>
      </c>
      <c r="BV26" s="3">
        <f t="shared" si="2"/>
        <v>5</v>
      </c>
      <c r="BW26" s="3">
        <f t="shared" si="2"/>
        <v>3</v>
      </c>
      <c r="BX26" s="3">
        <f t="shared" si="2"/>
        <v>5</v>
      </c>
      <c r="BY26" s="3">
        <f t="shared" si="2"/>
        <v>4</v>
      </c>
      <c r="BZ26" s="3">
        <f t="shared" si="2"/>
        <v>3</v>
      </c>
      <c r="CA26" s="3">
        <f t="shared" si="2"/>
        <v>4</v>
      </c>
      <c r="CB26" s="3">
        <f t="shared" si="2"/>
        <v>5</v>
      </c>
      <c r="CC26" s="3">
        <f t="shared" si="2"/>
        <v>6</v>
      </c>
      <c r="CD26" s="3">
        <f t="shared" si="2"/>
        <v>1</v>
      </c>
      <c r="CE26" s="3">
        <f t="shared" si="2"/>
        <v>5</v>
      </c>
      <c r="CF26" s="3">
        <f t="shared" si="2"/>
        <v>0</v>
      </c>
      <c r="CG26" s="3">
        <f t="shared" si="2"/>
        <v>7</v>
      </c>
      <c r="CH26" s="3">
        <f t="shared" si="2"/>
        <v>5</v>
      </c>
      <c r="CI26" s="3">
        <f t="shared" si="2"/>
        <v>0</v>
      </c>
      <c r="CJ26" s="3">
        <f t="shared" si="2"/>
        <v>7</v>
      </c>
      <c r="CK26" s="3">
        <f t="shared" si="2"/>
        <v>5</v>
      </c>
      <c r="CL26" s="3">
        <f t="shared" si="2"/>
        <v>3</v>
      </c>
      <c r="CM26" s="3">
        <f t="shared" si="2"/>
        <v>4</v>
      </c>
      <c r="CN26" s="3">
        <f t="shared" si="2"/>
        <v>5</v>
      </c>
      <c r="CO26" s="3">
        <f t="shared" si="2"/>
        <v>7</v>
      </c>
      <c r="CP26" s="3">
        <f t="shared" si="2"/>
        <v>5</v>
      </c>
      <c r="CQ26" s="3">
        <f t="shared" si="2"/>
        <v>0</v>
      </c>
      <c r="CR26" s="3">
        <f t="shared" si="2"/>
        <v>2</v>
      </c>
      <c r="CS26" s="3">
        <f t="shared" si="2"/>
        <v>5</v>
      </c>
      <c r="CT26" s="3">
        <f t="shared" si="2"/>
        <v>5</v>
      </c>
      <c r="CU26" s="3">
        <f t="shared" ref="CU26:DZ26" si="3">SUM(CU14:CU25)</f>
        <v>3</v>
      </c>
      <c r="CV26" s="3">
        <f t="shared" si="3"/>
        <v>4</v>
      </c>
      <c r="CW26" s="3">
        <f t="shared" si="3"/>
        <v>5</v>
      </c>
      <c r="CX26" s="3">
        <f t="shared" si="3"/>
        <v>7</v>
      </c>
      <c r="CY26" s="3">
        <f t="shared" si="3"/>
        <v>5</v>
      </c>
      <c r="CZ26" s="3">
        <f t="shared" si="3"/>
        <v>0</v>
      </c>
      <c r="DA26" s="3">
        <f t="shared" si="3"/>
        <v>5</v>
      </c>
      <c r="DB26" s="3">
        <f t="shared" si="3"/>
        <v>7</v>
      </c>
      <c r="DC26" s="3">
        <f t="shared" si="3"/>
        <v>0</v>
      </c>
      <c r="DD26" s="3">
        <f t="shared" si="3"/>
        <v>6</v>
      </c>
      <c r="DE26" s="3">
        <f t="shared" si="3"/>
        <v>1</v>
      </c>
      <c r="DF26" s="3">
        <f t="shared" si="3"/>
        <v>5</v>
      </c>
      <c r="DG26" s="3">
        <f t="shared" si="3"/>
        <v>6</v>
      </c>
      <c r="DH26" s="3">
        <f t="shared" si="3"/>
        <v>6</v>
      </c>
      <c r="DI26" s="3">
        <f t="shared" si="3"/>
        <v>0</v>
      </c>
      <c r="DJ26" s="3">
        <f t="shared" si="3"/>
        <v>2</v>
      </c>
      <c r="DK26" s="3">
        <f t="shared" si="3"/>
        <v>5</v>
      </c>
      <c r="DL26" s="3">
        <f t="shared" si="3"/>
        <v>5</v>
      </c>
      <c r="DM26" s="3">
        <f t="shared" si="3"/>
        <v>4</v>
      </c>
      <c r="DN26" s="3">
        <f t="shared" si="3"/>
        <v>3</v>
      </c>
      <c r="DO26" s="3">
        <f t="shared" si="3"/>
        <v>5</v>
      </c>
      <c r="DP26" s="3">
        <f t="shared" si="3"/>
        <v>0</v>
      </c>
      <c r="DQ26" s="3">
        <f t="shared" si="3"/>
        <v>6</v>
      </c>
      <c r="DR26" s="3">
        <f t="shared" si="3"/>
        <v>6</v>
      </c>
      <c r="DS26" s="3">
        <f t="shared" si="3"/>
        <v>4</v>
      </c>
      <c r="DT26" s="3">
        <f t="shared" si="3"/>
        <v>5</v>
      </c>
      <c r="DU26" s="3">
        <f t="shared" si="3"/>
        <v>3</v>
      </c>
      <c r="DV26" s="3">
        <f t="shared" si="3"/>
        <v>5</v>
      </c>
      <c r="DW26" s="3">
        <f t="shared" si="3"/>
        <v>7</v>
      </c>
      <c r="DX26" s="3">
        <f t="shared" si="3"/>
        <v>0</v>
      </c>
      <c r="DY26" s="3">
        <f t="shared" si="3"/>
        <v>3</v>
      </c>
      <c r="DZ26" s="3">
        <f t="shared" si="3"/>
        <v>9</v>
      </c>
      <c r="EA26" s="3">
        <f t="shared" ref="EA26:FF26" si="4">SUM(EA14:EA25)</f>
        <v>0</v>
      </c>
      <c r="EB26" s="3">
        <f t="shared" si="4"/>
        <v>0</v>
      </c>
      <c r="EC26" s="3">
        <f t="shared" si="4"/>
        <v>7</v>
      </c>
      <c r="ED26" s="3">
        <f t="shared" si="4"/>
        <v>5</v>
      </c>
      <c r="EE26" s="3">
        <f t="shared" si="4"/>
        <v>3</v>
      </c>
      <c r="EF26" s="3">
        <f t="shared" si="4"/>
        <v>4</v>
      </c>
      <c r="EG26" s="3">
        <f t="shared" si="4"/>
        <v>5</v>
      </c>
      <c r="EH26" s="3">
        <f t="shared" si="4"/>
        <v>0</v>
      </c>
      <c r="EI26" s="3">
        <f t="shared" si="4"/>
        <v>7</v>
      </c>
      <c r="EJ26" s="3">
        <f t="shared" si="4"/>
        <v>5</v>
      </c>
      <c r="EK26" s="3">
        <f t="shared" si="4"/>
        <v>3</v>
      </c>
      <c r="EL26" s="3">
        <f t="shared" si="4"/>
        <v>4</v>
      </c>
      <c r="EM26" s="3">
        <f t="shared" si="4"/>
        <v>5</v>
      </c>
      <c r="EN26" s="3">
        <f t="shared" si="4"/>
        <v>3</v>
      </c>
      <c r="EO26" s="3">
        <f t="shared" si="4"/>
        <v>4</v>
      </c>
      <c r="EP26" s="3">
        <f t="shared" si="4"/>
        <v>5</v>
      </c>
      <c r="EQ26" s="3">
        <f t="shared" si="4"/>
        <v>4</v>
      </c>
      <c r="ER26" s="3">
        <f t="shared" si="4"/>
        <v>4</v>
      </c>
      <c r="ES26" s="3">
        <f t="shared" si="4"/>
        <v>4</v>
      </c>
      <c r="ET26" s="3">
        <f t="shared" si="4"/>
        <v>4</v>
      </c>
      <c r="EU26" s="3">
        <f t="shared" si="4"/>
        <v>4</v>
      </c>
      <c r="EV26" s="3">
        <f t="shared" si="4"/>
        <v>4</v>
      </c>
      <c r="EW26" s="3">
        <f t="shared" si="4"/>
        <v>0</v>
      </c>
      <c r="EX26" s="3">
        <f t="shared" si="4"/>
        <v>8</v>
      </c>
      <c r="EY26" s="3">
        <f t="shared" si="4"/>
        <v>4</v>
      </c>
      <c r="EZ26" s="3">
        <f t="shared" si="4"/>
        <v>0</v>
      </c>
      <c r="FA26" s="3">
        <f t="shared" si="4"/>
        <v>7</v>
      </c>
      <c r="FB26" s="3">
        <f t="shared" si="4"/>
        <v>5</v>
      </c>
      <c r="FC26" s="3">
        <f t="shared" si="4"/>
        <v>0</v>
      </c>
      <c r="FD26" s="3">
        <f t="shared" si="4"/>
        <v>8</v>
      </c>
      <c r="FE26" s="3">
        <f t="shared" si="4"/>
        <v>4</v>
      </c>
      <c r="FF26" s="3">
        <f t="shared" si="4"/>
        <v>0</v>
      </c>
      <c r="FG26" s="3">
        <f t="shared" ref="FG26:GL26" si="5">SUM(FG14:FG25)</f>
        <v>7</v>
      </c>
      <c r="FH26" s="3">
        <f t="shared" si="5"/>
        <v>5</v>
      </c>
      <c r="FI26" s="3">
        <f t="shared" si="5"/>
        <v>6</v>
      </c>
      <c r="FJ26" s="3">
        <f t="shared" si="5"/>
        <v>6</v>
      </c>
      <c r="FK26" s="3">
        <f t="shared" si="5"/>
        <v>0</v>
      </c>
      <c r="FL26" s="3">
        <f t="shared" si="5"/>
        <v>0</v>
      </c>
      <c r="FM26" s="3">
        <f t="shared" si="5"/>
        <v>8</v>
      </c>
      <c r="FN26" s="3">
        <f t="shared" si="5"/>
        <v>4</v>
      </c>
      <c r="FO26" s="3">
        <f t="shared" si="5"/>
        <v>0</v>
      </c>
      <c r="FP26" s="3">
        <f t="shared" si="5"/>
        <v>8</v>
      </c>
      <c r="FQ26" s="3">
        <f t="shared" si="5"/>
        <v>4</v>
      </c>
      <c r="FR26" s="3">
        <f t="shared" si="5"/>
        <v>3</v>
      </c>
      <c r="FS26" s="3">
        <f t="shared" si="5"/>
        <v>9</v>
      </c>
      <c r="FT26" s="3">
        <f t="shared" si="5"/>
        <v>0</v>
      </c>
      <c r="FU26" s="3">
        <f t="shared" si="5"/>
        <v>0</v>
      </c>
      <c r="FV26" s="3">
        <f t="shared" si="5"/>
        <v>7</v>
      </c>
      <c r="FW26" s="3">
        <f t="shared" si="5"/>
        <v>5</v>
      </c>
      <c r="FX26" s="3">
        <f t="shared" si="5"/>
        <v>0</v>
      </c>
      <c r="FY26" s="3">
        <f t="shared" si="5"/>
        <v>5</v>
      </c>
      <c r="FZ26" s="3">
        <f t="shared" si="5"/>
        <v>7</v>
      </c>
      <c r="GA26" s="3">
        <f t="shared" si="5"/>
        <v>0</v>
      </c>
      <c r="GB26" s="3">
        <f t="shared" si="5"/>
        <v>7</v>
      </c>
      <c r="GC26" s="3">
        <f t="shared" si="5"/>
        <v>5</v>
      </c>
      <c r="GD26" s="3">
        <f t="shared" si="5"/>
        <v>2</v>
      </c>
      <c r="GE26" s="3">
        <f t="shared" si="5"/>
        <v>5</v>
      </c>
      <c r="GF26" s="3">
        <f t="shared" si="5"/>
        <v>5</v>
      </c>
      <c r="GG26" s="3">
        <f t="shared" si="5"/>
        <v>5</v>
      </c>
      <c r="GH26" s="3">
        <f t="shared" si="5"/>
        <v>2</v>
      </c>
      <c r="GI26" s="3">
        <f t="shared" si="5"/>
        <v>5</v>
      </c>
      <c r="GJ26" s="3">
        <f t="shared" si="5"/>
        <v>2</v>
      </c>
      <c r="GK26" s="3">
        <f t="shared" si="5"/>
        <v>4</v>
      </c>
      <c r="GL26" s="3">
        <f t="shared" si="5"/>
        <v>6</v>
      </c>
      <c r="GM26" s="3">
        <f t="shared" ref="GM26:GR26" si="6">SUM(GM14:GM25)</f>
        <v>3</v>
      </c>
      <c r="GN26" s="3">
        <f t="shared" si="6"/>
        <v>4</v>
      </c>
      <c r="GO26" s="3">
        <f t="shared" si="6"/>
        <v>5</v>
      </c>
      <c r="GP26" s="3">
        <f t="shared" si="6"/>
        <v>3</v>
      </c>
      <c r="GQ26" s="3">
        <f t="shared" si="6"/>
        <v>4</v>
      </c>
      <c r="GR26" s="3">
        <f t="shared" si="6"/>
        <v>5</v>
      </c>
    </row>
    <row r="27" spans="1:200" ht="37.5" customHeight="1">
      <c r="A27" s="92" t="s">
        <v>784</v>
      </c>
      <c r="B27" s="93"/>
      <c r="C27" s="10">
        <f t="shared" ref="C27:AH27" si="7">C26/12%</f>
        <v>50</v>
      </c>
      <c r="D27" s="10">
        <f t="shared" si="7"/>
        <v>25</v>
      </c>
      <c r="E27" s="10">
        <f t="shared" si="7"/>
        <v>25</v>
      </c>
      <c r="F27" s="10">
        <f t="shared" si="7"/>
        <v>50</v>
      </c>
      <c r="G27" s="10">
        <f t="shared" si="7"/>
        <v>33.333333333333336</v>
      </c>
      <c r="H27" s="10">
        <f t="shared" si="7"/>
        <v>16.666666666666668</v>
      </c>
      <c r="I27" s="10">
        <f t="shared" si="7"/>
        <v>41.666666666666671</v>
      </c>
      <c r="J27" s="10">
        <f t="shared" si="7"/>
        <v>33.333333333333336</v>
      </c>
      <c r="K27" s="10">
        <f t="shared" si="7"/>
        <v>25</v>
      </c>
      <c r="L27" s="10">
        <f t="shared" si="7"/>
        <v>41.666666666666671</v>
      </c>
      <c r="M27" s="10">
        <f t="shared" si="7"/>
        <v>58.333333333333336</v>
      </c>
      <c r="N27" s="10">
        <f t="shared" si="7"/>
        <v>0</v>
      </c>
      <c r="O27" s="10">
        <f t="shared" si="7"/>
        <v>33.333333333333336</v>
      </c>
      <c r="P27" s="10">
        <f t="shared" si="7"/>
        <v>25</v>
      </c>
      <c r="Q27" s="10">
        <f t="shared" si="7"/>
        <v>41.666666666666671</v>
      </c>
      <c r="R27" s="10">
        <f t="shared" si="7"/>
        <v>58.333333333333336</v>
      </c>
      <c r="S27" s="10">
        <f t="shared" si="7"/>
        <v>41.666666666666671</v>
      </c>
      <c r="T27" s="10">
        <f t="shared" si="7"/>
        <v>0</v>
      </c>
      <c r="U27" s="10">
        <f t="shared" si="7"/>
        <v>0</v>
      </c>
      <c r="V27" s="10">
        <f t="shared" si="7"/>
        <v>66.666666666666671</v>
      </c>
      <c r="W27" s="10">
        <f t="shared" si="7"/>
        <v>33.333333333333336</v>
      </c>
      <c r="X27" s="10">
        <f t="shared" si="7"/>
        <v>0</v>
      </c>
      <c r="Y27" s="10">
        <f t="shared" si="7"/>
        <v>66.666666666666671</v>
      </c>
      <c r="Z27" s="10">
        <f t="shared" si="7"/>
        <v>33.333333333333336</v>
      </c>
      <c r="AA27" s="10">
        <f t="shared" si="7"/>
        <v>0</v>
      </c>
      <c r="AB27" s="10">
        <f t="shared" si="7"/>
        <v>66.666666666666671</v>
      </c>
      <c r="AC27" s="10">
        <f t="shared" si="7"/>
        <v>33.333333333333336</v>
      </c>
      <c r="AD27" s="10">
        <f t="shared" si="7"/>
        <v>0</v>
      </c>
      <c r="AE27" s="10">
        <f t="shared" si="7"/>
        <v>66.666666666666671</v>
      </c>
      <c r="AF27" s="10">
        <f t="shared" si="7"/>
        <v>33.333333333333336</v>
      </c>
      <c r="AG27" s="10">
        <f t="shared" si="7"/>
        <v>0</v>
      </c>
      <c r="AH27" s="10">
        <f t="shared" si="7"/>
        <v>58.333333333333336</v>
      </c>
      <c r="AI27" s="10">
        <f t="shared" ref="AI27:BN27" si="8">AI26/12%</f>
        <v>41.666666666666671</v>
      </c>
      <c r="AJ27" s="10">
        <f t="shared" si="8"/>
        <v>0</v>
      </c>
      <c r="AK27" s="10">
        <f t="shared" si="8"/>
        <v>58.333333333333336</v>
      </c>
      <c r="AL27" s="10">
        <f t="shared" si="8"/>
        <v>41.666666666666671</v>
      </c>
      <c r="AM27" s="10">
        <f t="shared" si="8"/>
        <v>0</v>
      </c>
      <c r="AN27" s="10">
        <f t="shared" si="8"/>
        <v>58.333333333333336</v>
      </c>
      <c r="AO27" s="10">
        <f t="shared" si="8"/>
        <v>41.666666666666671</v>
      </c>
      <c r="AP27" s="10">
        <f t="shared" si="8"/>
        <v>0</v>
      </c>
      <c r="AQ27" s="10">
        <f t="shared" si="8"/>
        <v>50</v>
      </c>
      <c r="AR27" s="10">
        <f t="shared" si="8"/>
        <v>50</v>
      </c>
      <c r="AS27" s="10">
        <f t="shared" si="8"/>
        <v>0</v>
      </c>
      <c r="AT27" s="10">
        <f t="shared" si="8"/>
        <v>50</v>
      </c>
      <c r="AU27" s="10">
        <f t="shared" si="8"/>
        <v>50</v>
      </c>
      <c r="AV27" s="10">
        <f t="shared" si="8"/>
        <v>0</v>
      </c>
      <c r="AW27" s="10">
        <f t="shared" si="8"/>
        <v>50</v>
      </c>
      <c r="AX27" s="10">
        <f t="shared" si="8"/>
        <v>50</v>
      </c>
      <c r="AY27" s="10">
        <f t="shared" si="8"/>
        <v>0</v>
      </c>
      <c r="AZ27" s="10">
        <f t="shared" si="8"/>
        <v>58.333333333333336</v>
      </c>
      <c r="BA27" s="10">
        <f t="shared" si="8"/>
        <v>41.666666666666671</v>
      </c>
      <c r="BB27" s="10">
        <f t="shared" si="8"/>
        <v>0</v>
      </c>
      <c r="BC27" s="10">
        <f t="shared" si="8"/>
        <v>58.333333333333336</v>
      </c>
      <c r="BD27" s="10">
        <f t="shared" si="8"/>
        <v>41.666666666666671</v>
      </c>
      <c r="BE27" s="10">
        <f t="shared" si="8"/>
        <v>0</v>
      </c>
      <c r="BF27" s="10">
        <f t="shared" si="8"/>
        <v>58.333333333333336</v>
      </c>
      <c r="BG27" s="10">
        <f t="shared" si="8"/>
        <v>41.666666666666671</v>
      </c>
      <c r="BH27" s="10">
        <f t="shared" si="8"/>
        <v>0</v>
      </c>
      <c r="BI27" s="10">
        <f t="shared" si="8"/>
        <v>33.333333333333336</v>
      </c>
      <c r="BJ27" s="10">
        <f t="shared" si="8"/>
        <v>66.666666666666671</v>
      </c>
      <c r="BK27" s="10">
        <f t="shared" si="8"/>
        <v>0</v>
      </c>
      <c r="BL27" s="10">
        <f t="shared" si="8"/>
        <v>41.666666666666671</v>
      </c>
      <c r="BM27" s="10">
        <f t="shared" si="8"/>
        <v>58.333333333333336</v>
      </c>
      <c r="BN27" s="10">
        <f t="shared" si="8"/>
        <v>0</v>
      </c>
      <c r="BO27" s="10">
        <f t="shared" ref="BO27:CT27" si="9">BO26/12%</f>
        <v>16.666666666666668</v>
      </c>
      <c r="BP27" s="10">
        <f t="shared" si="9"/>
        <v>83.333333333333343</v>
      </c>
      <c r="BQ27" s="10">
        <f t="shared" si="9"/>
        <v>0</v>
      </c>
      <c r="BR27" s="10">
        <f t="shared" si="9"/>
        <v>0</v>
      </c>
      <c r="BS27" s="10">
        <f t="shared" si="9"/>
        <v>100</v>
      </c>
      <c r="BT27" s="10">
        <f t="shared" si="9"/>
        <v>0</v>
      </c>
      <c r="BU27" s="10">
        <f t="shared" si="9"/>
        <v>58.333333333333336</v>
      </c>
      <c r="BV27" s="10">
        <f t="shared" si="9"/>
        <v>41.666666666666671</v>
      </c>
      <c r="BW27" s="10">
        <f t="shared" si="9"/>
        <v>25</v>
      </c>
      <c r="BX27" s="10">
        <f t="shared" si="9"/>
        <v>41.666666666666671</v>
      </c>
      <c r="BY27" s="10">
        <f t="shared" si="9"/>
        <v>33.333333333333336</v>
      </c>
      <c r="BZ27" s="10">
        <f t="shared" si="9"/>
        <v>25</v>
      </c>
      <c r="CA27" s="10">
        <f t="shared" si="9"/>
        <v>33.333333333333336</v>
      </c>
      <c r="CB27" s="10">
        <f t="shared" si="9"/>
        <v>41.666666666666671</v>
      </c>
      <c r="CC27" s="10">
        <f t="shared" si="9"/>
        <v>50</v>
      </c>
      <c r="CD27" s="10">
        <f t="shared" si="9"/>
        <v>8.3333333333333339</v>
      </c>
      <c r="CE27" s="10">
        <f t="shared" si="9"/>
        <v>41.666666666666671</v>
      </c>
      <c r="CF27" s="10">
        <f t="shared" si="9"/>
        <v>0</v>
      </c>
      <c r="CG27" s="10">
        <f t="shared" si="9"/>
        <v>58.333333333333336</v>
      </c>
      <c r="CH27" s="10">
        <f t="shared" si="9"/>
        <v>41.666666666666671</v>
      </c>
      <c r="CI27" s="10">
        <f t="shared" si="9"/>
        <v>0</v>
      </c>
      <c r="CJ27" s="10">
        <f t="shared" si="9"/>
        <v>58.333333333333336</v>
      </c>
      <c r="CK27" s="10">
        <f t="shared" si="9"/>
        <v>41.666666666666671</v>
      </c>
      <c r="CL27" s="10">
        <f t="shared" si="9"/>
        <v>25</v>
      </c>
      <c r="CM27" s="10">
        <f t="shared" si="9"/>
        <v>33.333333333333336</v>
      </c>
      <c r="CN27" s="10">
        <f t="shared" si="9"/>
        <v>41.666666666666671</v>
      </c>
      <c r="CO27" s="10">
        <f t="shared" si="9"/>
        <v>58.333333333333336</v>
      </c>
      <c r="CP27" s="10">
        <f t="shared" si="9"/>
        <v>41.666666666666671</v>
      </c>
      <c r="CQ27" s="10">
        <f t="shared" si="9"/>
        <v>0</v>
      </c>
      <c r="CR27" s="10">
        <f t="shared" si="9"/>
        <v>16.666666666666668</v>
      </c>
      <c r="CS27" s="10">
        <f t="shared" si="9"/>
        <v>41.666666666666671</v>
      </c>
      <c r="CT27" s="10">
        <f t="shared" si="9"/>
        <v>41.666666666666671</v>
      </c>
      <c r="CU27" s="10">
        <f t="shared" ref="CU27:DX27" si="10">CU26/12%</f>
        <v>25</v>
      </c>
      <c r="CV27" s="10">
        <f t="shared" si="10"/>
        <v>33.333333333333336</v>
      </c>
      <c r="CW27" s="10">
        <f t="shared" si="10"/>
        <v>41.666666666666671</v>
      </c>
      <c r="CX27" s="10">
        <f t="shared" si="10"/>
        <v>58.333333333333336</v>
      </c>
      <c r="CY27" s="10">
        <f t="shared" si="10"/>
        <v>41.666666666666671</v>
      </c>
      <c r="CZ27" s="10">
        <f t="shared" si="10"/>
        <v>0</v>
      </c>
      <c r="DA27" s="10">
        <f t="shared" si="10"/>
        <v>41.666666666666671</v>
      </c>
      <c r="DB27" s="10">
        <f t="shared" si="10"/>
        <v>58.333333333333336</v>
      </c>
      <c r="DC27" s="10">
        <f t="shared" si="10"/>
        <v>0</v>
      </c>
      <c r="DD27" s="10">
        <f t="shared" si="10"/>
        <v>50</v>
      </c>
      <c r="DE27" s="10">
        <f t="shared" si="10"/>
        <v>8.3333333333333339</v>
      </c>
      <c r="DF27" s="10">
        <f t="shared" si="10"/>
        <v>41.666666666666671</v>
      </c>
      <c r="DG27" s="10">
        <f t="shared" si="10"/>
        <v>50</v>
      </c>
      <c r="DH27" s="10">
        <f t="shared" si="10"/>
        <v>50</v>
      </c>
      <c r="DI27" s="10">
        <f t="shared" si="10"/>
        <v>0</v>
      </c>
      <c r="DJ27" s="10">
        <f t="shared" si="10"/>
        <v>16.666666666666668</v>
      </c>
      <c r="DK27" s="10">
        <f t="shared" si="10"/>
        <v>41.666666666666671</v>
      </c>
      <c r="DL27" s="10">
        <f t="shared" si="10"/>
        <v>41.666666666666671</v>
      </c>
      <c r="DM27" s="10">
        <f t="shared" si="10"/>
        <v>33.333333333333336</v>
      </c>
      <c r="DN27" s="10">
        <f t="shared" si="10"/>
        <v>25</v>
      </c>
      <c r="DO27" s="10">
        <f t="shared" si="10"/>
        <v>41.666666666666671</v>
      </c>
      <c r="DP27" s="10">
        <f t="shared" si="10"/>
        <v>0</v>
      </c>
      <c r="DQ27" s="10">
        <f t="shared" si="10"/>
        <v>50</v>
      </c>
      <c r="DR27" s="10">
        <f t="shared" si="10"/>
        <v>50</v>
      </c>
      <c r="DS27" s="10">
        <f t="shared" si="10"/>
        <v>33.333333333333336</v>
      </c>
      <c r="DT27" s="10">
        <f t="shared" si="10"/>
        <v>41.666666666666671</v>
      </c>
      <c r="DU27" s="10">
        <f t="shared" si="10"/>
        <v>25</v>
      </c>
      <c r="DV27" s="10">
        <f t="shared" si="10"/>
        <v>41.666666666666671</v>
      </c>
      <c r="DW27" s="10">
        <f t="shared" si="10"/>
        <v>58.333333333333336</v>
      </c>
      <c r="DX27" s="10">
        <f t="shared" si="10"/>
        <v>0</v>
      </c>
      <c r="DY27" s="10">
        <f t="shared" ref="DY27:FD27" si="11">DY26/12%</f>
        <v>25</v>
      </c>
      <c r="DZ27" s="10">
        <f t="shared" si="11"/>
        <v>75</v>
      </c>
      <c r="EA27" s="10">
        <f t="shared" si="11"/>
        <v>0</v>
      </c>
      <c r="EB27" s="10">
        <f t="shared" si="11"/>
        <v>0</v>
      </c>
      <c r="EC27" s="10">
        <f t="shared" si="11"/>
        <v>58.333333333333336</v>
      </c>
      <c r="ED27" s="10">
        <f t="shared" si="11"/>
        <v>41.666666666666671</v>
      </c>
      <c r="EE27" s="10">
        <f t="shared" si="11"/>
        <v>25</v>
      </c>
      <c r="EF27" s="10">
        <f t="shared" si="11"/>
        <v>33.333333333333336</v>
      </c>
      <c r="EG27" s="10">
        <f t="shared" si="11"/>
        <v>41.666666666666671</v>
      </c>
      <c r="EH27" s="10">
        <f t="shared" si="11"/>
        <v>0</v>
      </c>
      <c r="EI27" s="10">
        <f t="shared" si="11"/>
        <v>58.333333333333336</v>
      </c>
      <c r="EJ27" s="10">
        <f t="shared" si="11"/>
        <v>41.666666666666671</v>
      </c>
      <c r="EK27" s="10">
        <f t="shared" si="11"/>
        <v>25</v>
      </c>
      <c r="EL27" s="10">
        <f t="shared" si="11"/>
        <v>33.333333333333336</v>
      </c>
      <c r="EM27" s="10">
        <f t="shared" si="11"/>
        <v>41.666666666666671</v>
      </c>
      <c r="EN27" s="10">
        <f t="shared" si="11"/>
        <v>25</v>
      </c>
      <c r="EO27" s="10">
        <f t="shared" si="11"/>
        <v>33.333333333333336</v>
      </c>
      <c r="EP27" s="10">
        <f t="shared" si="11"/>
        <v>41.666666666666671</v>
      </c>
      <c r="EQ27" s="10">
        <f t="shared" si="11"/>
        <v>33.333333333333336</v>
      </c>
      <c r="ER27" s="10">
        <f t="shared" si="11"/>
        <v>33.333333333333336</v>
      </c>
      <c r="ES27" s="10">
        <f t="shared" si="11"/>
        <v>33.333333333333336</v>
      </c>
      <c r="ET27" s="10">
        <f t="shared" si="11"/>
        <v>33.333333333333336</v>
      </c>
      <c r="EU27" s="10">
        <f t="shared" si="11"/>
        <v>33.333333333333336</v>
      </c>
      <c r="EV27" s="10">
        <f t="shared" si="11"/>
        <v>33.333333333333336</v>
      </c>
      <c r="EW27" s="10">
        <f t="shared" si="11"/>
        <v>0</v>
      </c>
      <c r="EX27" s="10">
        <f t="shared" si="11"/>
        <v>66.666666666666671</v>
      </c>
      <c r="EY27" s="10">
        <f t="shared" si="11"/>
        <v>33.333333333333336</v>
      </c>
      <c r="EZ27" s="10">
        <f t="shared" si="11"/>
        <v>0</v>
      </c>
      <c r="FA27" s="10">
        <f t="shared" si="11"/>
        <v>58.333333333333336</v>
      </c>
      <c r="FB27" s="10">
        <f t="shared" si="11"/>
        <v>41.666666666666671</v>
      </c>
      <c r="FC27" s="10">
        <f t="shared" si="11"/>
        <v>0</v>
      </c>
      <c r="FD27" s="10">
        <f t="shared" si="11"/>
        <v>66.666666666666671</v>
      </c>
      <c r="FE27" s="10">
        <f t="shared" ref="FE27:GJ27" si="12">FE26/12%</f>
        <v>33.333333333333336</v>
      </c>
      <c r="FF27" s="10">
        <f t="shared" si="12"/>
        <v>0</v>
      </c>
      <c r="FG27" s="10">
        <f t="shared" si="12"/>
        <v>58.333333333333336</v>
      </c>
      <c r="FH27" s="10">
        <f t="shared" si="12"/>
        <v>41.666666666666671</v>
      </c>
      <c r="FI27" s="10">
        <f t="shared" si="12"/>
        <v>50</v>
      </c>
      <c r="FJ27" s="10">
        <f t="shared" si="12"/>
        <v>50</v>
      </c>
      <c r="FK27" s="10">
        <f t="shared" si="12"/>
        <v>0</v>
      </c>
      <c r="FL27" s="10">
        <f t="shared" si="12"/>
        <v>0</v>
      </c>
      <c r="FM27" s="10">
        <f t="shared" si="12"/>
        <v>66.666666666666671</v>
      </c>
      <c r="FN27" s="10">
        <f t="shared" si="12"/>
        <v>33.333333333333336</v>
      </c>
      <c r="FO27" s="10">
        <f t="shared" si="12"/>
        <v>0</v>
      </c>
      <c r="FP27" s="10">
        <f t="shared" si="12"/>
        <v>66.666666666666671</v>
      </c>
      <c r="FQ27" s="10">
        <f t="shared" si="12"/>
        <v>33.333333333333336</v>
      </c>
      <c r="FR27" s="10">
        <f t="shared" si="12"/>
        <v>25</v>
      </c>
      <c r="FS27" s="10">
        <f t="shared" si="12"/>
        <v>75</v>
      </c>
      <c r="FT27" s="10">
        <f t="shared" si="12"/>
        <v>0</v>
      </c>
      <c r="FU27" s="10">
        <f t="shared" si="12"/>
        <v>0</v>
      </c>
      <c r="FV27" s="10">
        <f t="shared" si="12"/>
        <v>58.333333333333336</v>
      </c>
      <c r="FW27" s="10">
        <f t="shared" si="12"/>
        <v>41.666666666666671</v>
      </c>
      <c r="FX27" s="10">
        <f t="shared" si="12"/>
        <v>0</v>
      </c>
      <c r="FY27" s="10">
        <f t="shared" si="12"/>
        <v>41.666666666666671</v>
      </c>
      <c r="FZ27" s="10">
        <f t="shared" si="12"/>
        <v>58.333333333333336</v>
      </c>
      <c r="GA27" s="10">
        <f t="shared" si="12"/>
        <v>0</v>
      </c>
      <c r="GB27" s="10">
        <f t="shared" si="12"/>
        <v>58.333333333333336</v>
      </c>
      <c r="GC27" s="10">
        <f t="shared" si="12"/>
        <v>41.666666666666671</v>
      </c>
      <c r="GD27" s="10">
        <f t="shared" si="12"/>
        <v>16.666666666666668</v>
      </c>
      <c r="GE27" s="10">
        <f t="shared" si="12"/>
        <v>41.666666666666671</v>
      </c>
      <c r="GF27" s="10">
        <f t="shared" si="12"/>
        <v>41.666666666666671</v>
      </c>
      <c r="GG27" s="10">
        <f t="shared" si="12"/>
        <v>41.666666666666671</v>
      </c>
      <c r="GH27" s="10">
        <f t="shared" si="12"/>
        <v>16.666666666666668</v>
      </c>
      <c r="GI27" s="10">
        <f t="shared" si="12"/>
        <v>41.666666666666671</v>
      </c>
      <c r="GJ27" s="10">
        <f t="shared" si="12"/>
        <v>16.666666666666668</v>
      </c>
      <c r="GK27" s="10">
        <f t="shared" ref="GK27:GR27" si="13">GK26/12%</f>
        <v>33.333333333333336</v>
      </c>
      <c r="GL27" s="10">
        <f t="shared" si="13"/>
        <v>50</v>
      </c>
      <c r="GM27" s="10">
        <f t="shared" si="13"/>
        <v>25</v>
      </c>
      <c r="GN27" s="10">
        <f t="shared" si="13"/>
        <v>33.333333333333336</v>
      </c>
      <c r="GO27" s="10">
        <f t="shared" si="13"/>
        <v>41.666666666666671</v>
      </c>
      <c r="GP27" s="10">
        <f t="shared" si="13"/>
        <v>25</v>
      </c>
      <c r="GQ27" s="10">
        <f t="shared" si="13"/>
        <v>33.333333333333336</v>
      </c>
      <c r="GR27" s="10">
        <f t="shared" si="13"/>
        <v>41.666666666666671</v>
      </c>
    </row>
    <row r="28" spans="1:200">
      <c r="A28" t="s">
        <v>1425</v>
      </c>
    </row>
    <row r="29" spans="1:200">
      <c r="B29" s="151" t="s">
        <v>1392</v>
      </c>
      <c r="C29" s="151"/>
      <c r="D29" s="151"/>
      <c r="E29" s="151"/>
      <c r="F29" s="50"/>
      <c r="G29" s="50"/>
      <c r="H29" s="50"/>
      <c r="I29" s="50"/>
      <c r="J29" s="50"/>
      <c r="K29" s="50"/>
      <c r="L29" s="50"/>
      <c r="M29" s="50"/>
    </row>
    <row r="30" spans="1:200">
      <c r="B30" s="51" t="s">
        <v>755</v>
      </c>
      <c r="C30" s="51" t="s">
        <v>778</v>
      </c>
      <c r="D30" s="58">
        <f>E30/100*12</f>
        <v>5.5000000000000009</v>
      </c>
      <c r="E30" s="58">
        <f>(C27+F27+I27+L27+O27+R27)/6</f>
        <v>45.833333333333343</v>
      </c>
      <c r="F30" s="50"/>
      <c r="G30" s="50"/>
      <c r="H30" s="50"/>
      <c r="I30" s="50"/>
      <c r="J30" s="50"/>
      <c r="K30" s="50"/>
      <c r="L30" s="50"/>
      <c r="M30" s="50"/>
    </row>
    <row r="31" spans="1:200">
      <c r="B31" s="51" t="s">
        <v>757</v>
      </c>
      <c r="C31" s="51" t="s">
        <v>778</v>
      </c>
      <c r="D31" s="58">
        <f>E31/100*12</f>
        <v>4.3333333333333339</v>
      </c>
      <c r="E31" s="58">
        <f>(D27+G27+J27+M27+P27+S27)/6</f>
        <v>36.111111111111114</v>
      </c>
      <c r="F31" s="50"/>
      <c r="G31" s="50"/>
      <c r="H31" s="50"/>
      <c r="I31" s="50"/>
      <c r="J31" s="50"/>
      <c r="K31" s="50"/>
      <c r="L31" s="50"/>
      <c r="M31" s="50"/>
    </row>
    <row r="32" spans="1:200">
      <c r="B32" s="51" t="s">
        <v>758</v>
      </c>
      <c r="C32" s="51" t="s">
        <v>778</v>
      </c>
      <c r="D32" s="58">
        <f>E32/100*12</f>
        <v>2.166666666666667</v>
      </c>
      <c r="E32" s="58">
        <f>(E27+H27+K27+N27+Q27+T27)/6</f>
        <v>18.055555555555557</v>
      </c>
      <c r="F32" s="50"/>
      <c r="G32" s="50"/>
      <c r="H32" s="50"/>
      <c r="I32" s="50"/>
      <c r="J32" s="50"/>
      <c r="K32" s="50"/>
      <c r="L32" s="50"/>
      <c r="M32" s="50"/>
    </row>
    <row r="33" spans="2:13">
      <c r="B33" s="53"/>
      <c r="C33" s="53"/>
      <c r="D33" s="54">
        <f>SUM(D30:D32)</f>
        <v>12.000000000000004</v>
      </c>
      <c r="E33" s="54">
        <f>SUM(E30:E32)</f>
        <v>100.00000000000001</v>
      </c>
      <c r="F33" s="50"/>
      <c r="G33" s="50"/>
      <c r="H33" s="50"/>
      <c r="I33" s="50"/>
      <c r="J33" s="50"/>
      <c r="K33" s="50"/>
      <c r="L33" s="50"/>
      <c r="M33" s="50"/>
    </row>
    <row r="34" spans="2:13" ht="30" customHeight="1">
      <c r="B34" s="51"/>
      <c r="C34" s="51"/>
      <c r="D34" s="175" t="s">
        <v>322</v>
      </c>
      <c r="E34" s="176"/>
      <c r="F34" s="181" t="s">
        <v>323</v>
      </c>
      <c r="G34" s="182"/>
      <c r="H34" s="181" t="s">
        <v>378</v>
      </c>
      <c r="I34" s="182"/>
      <c r="J34" s="50"/>
      <c r="K34" s="50"/>
      <c r="L34" s="50"/>
      <c r="M34" s="50"/>
    </row>
    <row r="35" spans="2:13">
      <c r="B35" s="51" t="s">
        <v>755</v>
      </c>
      <c r="C35" s="51" t="s">
        <v>779</v>
      </c>
      <c r="D35" s="58">
        <f>E35/100*12</f>
        <v>0</v>
      </c>
      <c r="E35" s="58">
        <f>(U27+X27+AA27+AD27+AG27+AJ27)/6</f>
        <v>0</v>
      </c>
      <c r="F35" s="58">
        <f>G35/100*12</f>
        <v>0</v>
      </c>
      <c r="G35" s="58">
        <f>(AM27+AP27+AS27+AV27+AY27+BB27)/6</f>
        <v>0</v>
      </c>
      <c r="H35" s="58">
        <f>I35/100*12</f>
        <v>0</v>
      </c>
      <c r="I35" s="58">
        <f>(BE27+BH27+BK27+BN27+BQ27+BT27)/6</f>
        <v>0</v>
      </c>
      <c r="J35" s="89"/>
      <c r="K35" s="89"/>
      <c r="L35" s="89"/>
      <c r="M35" s="89"/>
    </row>
    <row r="36" spans="2:13">
      <c r="B36" s="51" t="s">
        <v>757</v>
      </c>
      <c r="C36" s="51" t="s">
        <v>779</v>
      </c>
      <c r="D36" s="58">
        <f>E36/100*12</f>
        <v>7.6666666666666661</v>
      </c>
      <c r="E36" s="58">
        <f>(V27+Y27+AB27+AE27+AH27+AK27)/6</f>
        <v>63.888888888888886</v>
      </c>
      <c r="F36" s="58">
        <f>G36/100*12</f>
        <v>6.5</v>
      </c>
      <c r="G36" s="58">
        <f>(AN27+AQ27+AT27+AW27+AZ27+BC27)/6</f>
        <v>54.166666666666664</v>
      </c>
      <c r="H36" s="58">
        <f>I36/100*12</f>
        <v>4.1666666666666661</v>
      </c>
      <c r="I36" s="58">
        <f>(BF27+BI27+BL27+BO27+BR27+BU27)/6</f>
        <v>34.722222222222221</v>
      </c>
      <c r="J36" s="89"/>
      <c r="K36" s="89"/>
      <c r="L36" s="89"/>
      <c r="M36" s="89"/>
    </row>
    <row r="37" spans="2:13">
      <c r="B37" s="51" t="s">
        <v>758</v>
      </c>
      <c r="C37" s="51" t="s">
        <v>779</v>
      </c>
      <c r="D37" s="58">
        <f>E37/100*12</f>
        <v>4.3333333333333339</v>
      </c>
      <c r="E37" s="58">
        <f>(W27+Z27+AC27+AF27+AI27+AL27)/6</f>
        <v>36.111111111111114</v>
      </c>
      <c r="F37" s="58">
        <f>G37/100*12</f>
        <v>5.5000000000000009</v>
      </c>
      <c r="G37" s="58">
        <f>(AO27+AR27+AU27+AX27+BA27+BD27)/6</f>
        <v>45.833333333333343</v>
      </c>
      <c r="H37" s="58">
        <f>I37/100*12</f>
        <v>7.8333333333333348</v>
      </c>
      <c r="I37" s="58">
        <f>(BG27+BJ27+BM27+BP27+BS27+BV27)/6</f>
        <v>65.277777777777786</v>
      </c>
      <c r="J37" s="89"/>
      <c r="K37" s="89"/>
      <c r="L37" s="89"/>
      <c r="M37" s="89"/>
    </row>
    <row r="38" spans="2:13">
      <c r="B38" s="51"/>
      <c r="C38" s="51"/>
      <c r="D38" s="55">
        <f t="shared" ref="D38:I38" si="14">SUM(D35:D37)</f>
        <v>12</v>
      </c>
      <c r="E38" s="55">
        <f t="shared" si="14"/>
        <v>100</v>
      </c>
      <c r="F38" s="55">
        <f t="shared" si="14"/>
        <v>12</v>
      </c>
      <c r="G38" s="56">
        <f t="shared" si="14"/>
        <v>100</v>
      </c>
      <c r="H38" s="55">
        <f t="shared" si="14"/>
        <v>12</v>
      </c>
      <c r="I38" s="55">
        <f t="shared" si="14"/>
        <v>100</v>
      </c>
      <c r="J38" s="57"/>
      <c r="K38" s="57"/>
      <c r="L38" s="57"/>
      <c r="M38" s="57"/>
    </row>
    <row r="39" spans="2:13">
      <c r="B39" s="51" t="s">
        <v>755</v>
      </c>
      <c r="C39" s="51" t="s">
        <v>780</v>
      </c>
      <c r="D39" s="58">
        <v>2</v>
      </c>
      <c r="E39" s="58">
        <v>20</v>
      </c>
      <c r="F39" s="50"/>
      <c r="G39" s="50"/>
      <c r="H39" s="50"/>
      <c r="I39" s="50"/>
      <c r="J39" s="50"/>
      <c r="K39" s="50"/>
      <c r="L39" s="50"/>
      <c r="M39" s="50"/>
    </row>
    <row r="40" spans="2:13">
      <c r="B40" s="51" t="s">
        <v>757</v>
      </c>
      <c r="C40" s="51" t="s">
        <v>780</v>
      </c>
      <c r="D40" s="58">
        <f>E40/100*12</f>
        <v>4.8000000000000007</v>
      </c>
      <c r="E40" s="58">
        <v>40</v>
      </c>
      <c r="F40" s="50"/>
      <c r="G40" s="50"/>
      <c r="H40" s="50"/>
      <c r="I40" s="50"/>
      <c r="J40" s="50"/>
      <c r="K40" s="50"/>
      <c r="L40" s="50"/>
      <c r="M40" s="50"/>
    </row>
    <row r="41" spans="2:13">
      <c r="B41" s="51" t="s">
        <v>758</v>
      </c>
      <c r="C41" s="51" t="s">
        <v>780</v>
      </c>
      <c r="D41" s="58">
        <f>E41/100*12</f>
        <v>4.8333333333333339</v>
      </c>
      <c r="E41" s="58">
        <f>(BY27+CB27+CE27+CH27+CK27+CN27)/6</f>
        <v>40.277777777777779</v>
      </c>
      <c r="F41" s="50"/>
      <c r="G41" s="50"/>
      <c r="H41" s="50"/>
      <c r="I41" s="50"/>
      <c r="J41" s="50"/>
      <c r="K41" s="50"/>
      <c r="L41" s="50"/>
      <c r="M41" s="50"/>
    </row>
    <row r="42" spans="2:13">
      <c r="B42" s="53"/>
      <c r="C42" s="53"/>
      <c r="D42" s="55">
        <v>12</v>
      </c>
      <c r="E42" s="56">
        <f>SUM(E39:E41)</f>
        <v>100.27777777777777</v>
      </c>
      <c r="F42" s="50"/>
      <c r="G42" s="50"/>
      <c r="H42" s="50"/>
      <c r="I42" s="50"/>
      <c r="J42" s="50"/>
      <c r="K42" s="50"/>
      <c r="L42" s="50"/>
      <c r="M42" s="50"/>
    </row>
    <row r="43" spans="2:13">
      <c r="B43" s="51"/>
      <c r="C43" s="51"/>
      <c r="D43" s="172" t="s">
        <v>330</v>
      </c>
      <c r="E43" s="173"/>
      <c r="F43" s="175" t="s">
        <v>325</v>
      </c>
      <c r="G43" s="176"/>
      <c r="H43" s="172" t="s">
        <v>331</v>
      </c>
      <c r="I43" s="173"/>
      <c r="J43" s="172" t="s">
        <v>332</v>
      </c>
      <c r="K43" s="173"/>
      <c r="L43" s="172" t="s">
        <v>43</v>
      </c>
      <c r="M43" s="173"/>
    </row>
    <row r="44" spans="2:13">
      <c r="B44" s="51" t="s">
        <v>755</v>
      </c>
      <c r="C44" s="51" t="s">
        <v>781</v>
      </c>
      <c r="D44" s="58">
        <f>E44/100*12</f>
        <v>4.8000000000000007</v>
      </c>
      <c r="E44" s="58">
        <v>40</v>
      </c>
      <c r="F44" s="58">
        <f>G44/100*12</f>
        <v>4.32</v>
      </c>
      <c r="G44" s="58">
        <v>36</v>
      </c>
      <c r="H44" s="58">
        <f>I44/100*12</f>
        <v>2.16</v>
      </c>
      <c r="I44" s="58">
        <v>18</v>
      </c>
      <c r="J44" s="58">
        <f>K44/100*12</f>
        <v>1.3333333333333335</v>
      </c>
      <c r="K44" s="58">
        <f>(EQ27+ET27+EW27+EZ27+FC27+FF27)/6</f>
        <v>11.111111111111112</v>
      </c>
      <c r="L44" s="58">
        <v>2</v>
      </c>
      <c r="M44" s="58">
        <v>23</v>
      </c>
    </row>
    <row r="45" spans="2:13">
      <c r="B45" s="51" t="s">
        <v>757</v>
      </c>
      <c r="C45" s="51" t="s">
        <v>781</v>
      </c>
      <c r="D45" s="58">
        <f>E45/100*12</f>
        <v>4.8000000000000007</v>
      </c>
      <c r="E45" s="58">
        <v>40</v>
      </c>
      <c r="F45" s="58">
        <f>G45/100*12</f>
        <v>4.8000000000000007</v>
      </c>
      <c r="G45" s="58">
        <v>40</v>
      </c>
      <c r="H45" s="58">
        <f>I45/100*12</f>
        <v>5.5200000000000005</v>
      </c>
      <c r="I45" s="58">
        <v>46</v>
      </c>
      <c r="J45" s="58">
        <v>7</v>
      </c>
      <c r="K45" s="58">
        <f>(ER27+EU27+EX27+FA27+FD27+FG27)/6</f>
        <v>52.777777777777779</v>
      </c>
      <c r="L45" s="58">
        <v>7</v>
      </c>
      <c r="M45" s="58">
        <v>53</v>
      </c>
    </row>
    <row r="46" spans="2:13">
      <c r="B46" s="51" t="s">
        <v>758</v>
      </c>
      <c r="C46" s="51" t="s">
        <v>781</v>
      </c>
      <c r="D46" s="58">
        <v>2</v>
      </c>
      <c r="E46" s="58">
        <v>20</v>
      </c>
      <c r="F46" s="58">
        <f>G46/100*12</f>
        <v>2.88</v>
      </c>
      <c r="G46" s="58">
        <v>24</v>
      </c>
      <c r="H46" s="58">
        <f>I46/100*12</f>
        <v>4.32</v>
      </c>
      <c r="I46" s="58">
        <v>36</v>
      </c>
      <c r="J46" s="58">
        <f>K46/100*12</f>
        <v>4.3333333333333339</v>
      </c>
      <c r="K46" s="58">
        <f>(ES27+EV27+EY27+FB27+FE27+FH27)/6</f>
        <v>36.111111111111114</v>
      </c>
      <c r="L46" s="58">
        <f>M46/100*12</f>
        <v>2.88</v>
      </c>
      <c r="M46" s="58">
        <v>24</v>
      </c>
    </row>
    <row r="47" spans="2:13">
      <c r="B47" s="51"/>
      <c r="C47" s="51"/>
      <c r="D47" s="55">
        <v>12</v>
      </c>
      <c r="E47" s="55">
        <f t="shared" ref="E47:M47" si="15">SUM(E44:E46)</f>
        <v>100</v>
      </c>
      <c r="F47" s="55">
        <f t="shared" si="15"/>
        <v>12</v>
      </c>
      <c r="G47" s="56">
        <f t="shared" si="15"/>
        <v>100</v>
      </c>
      <c r="H47" s="55">
        <f t="shared" si="15"/>
        <v>12</v>
      </c>
      <c r="I47" s="55">
        <f t="shared" si="15"/>
        <v>100</v>
      </c>
      <c r="J47" s="55">
        <v>12</v>
      </c>
      <c r="K47" s="55">
        <f t="shared" si="15"/>
        <v>100</v>
      </c>
      <c r="L47" s="55">
        <v>12</v>
      </c>
      <c r="M47" s="55">
        <f t="shared" si="15"/>
        <v>100</v>
      </c>
    </row>
    <row r="48" spans="2:13">
      <c r="B48" s="51" t="s">
        <v>755</v>
      </c>
      <c r="C48" s="51" t="s">
        <v>782</v>
      </c>
      <c r="D48" s="58">
        <f>E48/100*12</f>
        <v>2.5000000000000004</v>
      </c>
      <c r="E48" s="58">
        <f>(GA27+GD27+GG27+GJ27+GM27+GP27)/6</f>
        <v>20.833333333333336</v>
      </c>
      <c r="F48" s="50"/>
      <c r="G48" s="50"/>
      <c r="H48" s="50"/>
      <c r="I48" s="50"/>
      <c r="J48" s="50"/>
      <c r="K48" s="50"/>
      <c r="L48" s="50"/>
      <c r="M48" s="50"/>
    </row>
    <row r="49" spans="2:13">
      <c r="B49" s="51" t="s">
        <v>757</v>
      </c>
      <c r="C49" s="51" t="s">
        <v>782</v>
      </c>
      <c r="D49" s="58">
        <f>E49/100*12</f>
        <v>4.3333333333333339</v>
      </c>
      <c r="E49" s="58">
        <f>(GB27+GE27+GH27+GK27+GN27+GQ27)/6</f>
        <v>36.111111111111114</v>
      </c>
      <c r="F49" s="50"/>
      <c r="G49" s="50"/>
      <c r="H49" s="50"/>
      <c r="I49" s="50"/>
      <c r="J49" s="50"/>
      <c r="K49" s="50"/>
      <c r="L49" s="50"/>
      <c r="M49" s="50"/>
    </row>
    <row r="50" spans="2:13">
      <c r="B50" s="51" t="s">
        <v>758</v>
      </c>
      <c r="C50" s="51" t="s">
        <v>782</v>
      </c>
      <c r="D50" s="58">
        <f>E50/100*12</f>
        <v>5.1666666666666679</v>
      </c>
      <c r="E50" s="58">
        <f>(GC27+GF27+GI27+GL27+GO27+GR27)/6</f>
        <v>43.055555555555564</v>
      </c>
      <c r="F50" s="50"/>
      <c r="G50" s="50"/>
      <c r="H50" s="50"/>
      <c r="I50" s="50"/>
      <c r="J50" s="50"/>
      <c r="K50" s="50"/>
      <c r="L50" s="50"/>
      <c r="M50" s="50"/>
    </row>
    <row r="51" spans="2:13">
      <c r="B51" s="51"/>
      <c r="C51" s="51"/>
      <c r="D51" s="55">
        <f>SUM(D48:D50)</f>
        <v>12.000000000000002</v>
      </c>
      <c r="E51" s="56">
        <f>SUM(E48:E50)</f>
        <v>100.00000000000001</v>
      </c>
      <c r="F51" s="50"/>
      <c r="G51" s="50"/>
      <c r="H51" s="50"/>
      <c r="I51" s="50"/>
      <c r="J51" s="50"/>
      <c r="K51" s="50"/>
      <c r="L51" s="50"/>
      <c r="M51" s="50"/>
    </row>
    <row r="53" spans="2:13">
      <c r="B53" s="187"/>
    </row>
    <row r="54" spans="2:13">
      <c r="B54" s="188" t="s">
        <v>1424</v>
      </c>
    </row>
    <row r="56" spans="2:13">
      <c r="B56" s="51" t="s">
        <v>755</v>
      </c>
      <c r="C56" s="58">
        <v>3</v>
      </c>
      <c r="D56" s="58">
        <v>25</v>
      </c>
    </row>
    <row r="57" spans="2:13">
      <c r="B57" s="51" t="s">
        <v>757</v>
      </c>
      <c r="C57" s="58">
        <v>5</v>
      </c>
      <c r="D57" s="58">
        <v>41</v>
      </c>
    </row>
    <row r="58" spans="2:13">
      <c r="B58" s="51" t="s">
        <v>758</v>
      </c>
      <c r="C58" s="58">
        <v>4</v>
      </c>
      <c r="D58" s="58">
        <v>34</v>
      </c>
    </row>
    <row r="59" spans="2:13">
      <c r="C59" s="55">
        <f>SUM(C56:C58)</f>
        <v>12</v>
      </c>
      <c r="D59" s="56">
        <f>SUM(D56:D58)</f>
        <v>100</v>
      </c>
    </row>
  </sheetData>
  <mergeCells count="162">
    <mergeCell ref="L43:M43"/>
    <mergeCell ref="B29:E29"/>
    <mergeCell ref="J43:K43"/>
    <mergeCell ref="H43:I43"/>
    <mergeCell ref="D43:E43"/>
    <mergeCell ref="F43:G43"/>
    <mergeCell ref="H34:I34"/>
    <mergeCell ref="F34:G34"/>
    <mergeCell ref="D34:E34"/>
    <mergeCell ref="GP2:GQ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5"/>
  <cols>
    <col min="2" max="2" width="25.81640625" customWidth="1"/>
  </cols>
  <sheetData>
    <row r="1" spans="1:254" ht="15.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7" t="s">
        <v>1402</v>
      </c>
      <c r="IS2" s="137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97" t="s">
        <v>0</v>
      </c>
      <c r="B4" s="97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4" t="s">
        <v>870</v>
      </c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6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2" t="s">
        <v>415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</row>
    <row r="5" spans="1:254" ht="15" customHeight="1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 t="s">
        <v>413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6" t="s">
        <v>323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 t="s">
        <v>414</v>
      </c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 t="s">
        <v>378</v>
      </c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8" t="s">
        <v>379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6" t="s">
        <v>331</v>
      </c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72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3"/>
      <c r="HE5" s="129" t="s">
        <v>43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56"/>
      <c r="HZ5" s="146" t="s">
        <v>327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spans="1:254" ht="4.1500000000000004" hidden="1" customHeight="1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pans="1:254" ht="16.149999999999999" hidden="1" customHeight="1" thickBot="1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pans="1:254" ht="17.5" hidden="1" customHeight="1" thickBot="1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pans="1:254" ht="18" hidden="1" customHeight="1" thickBot="1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pans="1:254" ht="30" hidden="1" customHeight="1" thickBot="1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pans="1:254" ht="15.5">
      <c r="A11" s="97"/>
      <c r="B11" s="97"/>
      <c r="C11" s="148" t="s">
        <v>122</v>
      </c>
      <c r="D11" s="148" t="s">
        <v>2</v>
      </c>
      <c r="E11" s="148" t="s">
        <v>3</v>
      </c>
      <c r="F11" s="148" t="s">
        <v>123</v>
      </c>
      <c r="G11" s="148" t="s">
        <v>6</v>
      </c>
      <c r="H11" s="148" t="s">
        <v>7</v>
      </c>
      <c r="I11" s="148" t="s">
        <v>124</v>
      </c>
      <c r="J11" s="148"/>
      <c r="K11" s="148"/>
      <c r="L11" s="148" t="s">
        <v>163</v>
      </c>
      <c r="M11" s="148"/>
      <c r="N11" s="148"/>
      <c r="O11" s="148" t="s">
        <v>125</v>
      </c>
      <c r="P11" s="148"/>
      <c r="Q11" s="148"/>
      <c r="R11" s="148" t="s">
        <v>126</v>
      </c>
      <c r="S11" s="148"/>
      <c r="T11" s="148"/>
      <c r="U11" s="148" t="s">
        <v>127</v>
      </c>
      <c r="V11" s="148"/>
      <c r="W11" s="148"/>
      <c r="X11" s="148" t="s">
        <v>128</v>
      </c>
      <c r="Y11" s="148"/>
      <c r="Z11" s="148"/>
      <c r="AA11" s="148" t="s">
        <v>129</v>
      </c>
      <c r="AB11" s="148"/>
      <c r="AC11" s="148"/>
      <c r="AD11" s="148" t="s">
        <v>1243</v>
      </c>
      <c r="AE11" s="148"/>
      <c r="AF11" s="148"/>
      <c r="AG11" s="148" t="s">
        <v>164</v>
      </c>
      <c r="AH11" s="148"/>
      <c r="AI11" s="148"/>
      <c r="AJ11" s="146" t="s">
        <v>130</v>
      </c>
      <c r="AK11" s="146"/>
      <c r="AL11" s="146"/>
      <c r="AM11" s="146" t="s">
        <v>1252</v>
      </c>
      <c r="AN11" s="146"/>
      <c r="AO11" s="146"/>
      <c r="AP11" s="148" t="s">
        <v>131</v>
      </c>
      <c r="AQ11" s="148"/>
      <c r="AR11" s="148"/>
      <c r="AS11" s="148" t="s">
        <v>132</v>
      </c>
      <c r="AT11" s="148"/>
      <c r="AU11" s="148"/>
      <c r="AV11" s="146" t="s">
        <v>133</v>
      </c>
      <c r="AW11" s="146"/>
      <c r="AX11" s="146"/>
      <c r="AY11" s="148" t="s">
        <v>134</v>
      </c>
      <c r="AZ11" s="148"/>
      <c r="BA11" s="148"/>
      <c r="BB11" s="148" t="s">
        <v>135</v>
      </c>
      <c r="BC11" s="148"/>
      <c r="BD11" s="148"/>
      <c r="BE11" s="148" t="s">
        <v>136</v>
      </c>
      <c r="BF11" s="148"/>
      <c r="BG11" s="148"/>
      <c r="BH11" s="148" t="s">
        <v>137</v>
      </c>
      <c r="BI11" s="148"/>
      <c r="BJ11" s="148"/>
      <c r="BK11" s="148" t="s">
        <v>1258</v>
      </c>
      <c r="BL11" s="148"/>
      <c r="BM11" s="148"/>
      <c r="BN11" s="146" t="s">
        <v>138</v>
      </c>
      <c r="BO11" s="146"/>
      <c r="BP11" s="146"/>
      <c r="BQ11" s="146" t="s">
        <v>139</v>
      </c>
      <c r="BR11" s="146"/>
      <c r="BS11" s="146"/>
      <c r="BT11" s="146" t="s">
        <v>140</v>
      </c>
      <c r="BU11" s="146"/>
      <c r="BV11" s="146"/>
      <c r="BW11" s="146" t="s">
        <v>141</v>
      </c>
      <c r="BX11" s="146"/>
      <c r="BY11" s="146"/>
      <c r="BZ11" s="146" t="s">
        <v>142</v>
      </c>
      <c r="CA11" s="146"/>
      <c r="CB11" s="146"/>
      <c r="CC11" s="146" t="s">
        <v>143</v>
      </c>
      <c r="CD11" s="146"/>
      <c r="CE11" s="146"/>
      <c r="CF11" s="146" t="s">
        <v>144</v>
      </c>
      <c r="CG11" s="146"/>
      <c r="CH11" s="146"/>
      <c r="CI11" s="146" t="s">
        <v>145</v>
      </c>
      <c r="CJ11" s="146"/>
      <c r="CK11" s="146"/>
      <c r="CL11" s="146" t="s">
        <v>146</v>
      </c>
      <c r="CM11" s="146"/>
      <c r="CN11" s="146"/>
      <c r="CO11" s="146" t="s">
        <v>165</v>
      </c>
      <c r="CP11" s="146"/>
      <c r="CQ11" s="146"/>
      <c r="CR11" s="146" t="s">
        <v>147</v>
      </c>
      <c r="CS11" s="146"/>
      <c r="CT11" s="146"/>
      <c r="CU11" s="146" t="s">
        <v>148</v>
      </c>
      <c r="CV11" s="146"/>
      <c r="CW11" s="146"/>
      <c r="CX11" s="146" t="s">
        <v>149</v>
      </c>
      <c r="CY11" s="146"/>
      <c r="CZ11" s="146"/>
      <c r="DA11" s="146" t="s">
        <v>150</v>
      </c>
      <c r="DB11" s="146"/>
      <c r="DC11" s="146"/>
      <c r="DD11" s="146" t="s">
        <v>416</v>
      </c>
      <c r="DE11" s="146"/>
      <c r="DF11" s="146"/>
      <c r="DG11" s="146" t="s">
        <v>417</v>
      </c>
      <c r="DH11" s="146"/>
      <c r="DI11" s="146"/>
      <c r="DJ11" s="146" t="s">
        <v>418</v>
      </c>
      <c r="DK11" s="146"/>
      <c r="DL11" s="146"/>
      <c r="DM11" s="146" t="s">
        <v>419</v>
      </c>
      <c r="DN11" s="146"/>
      <c r="DO11" s="146"/>
      <c r="DP11" s="146" t="s">
        <v>420</v>
      </c>
      <c r="DQ11" s="146"/>
      <c r="DR11" s="146"/>
      <c r="DS11" s="146" t="s">
        <v>421</v>
      </c>
      <c r="DT11" s="146"/>
      <c r="DU11" s="146"/>
      <c r="DV11" s="146" t="s">
        <v>422</v>
      </c>
      <c r="DW11" s="146"/>
      <c r="DX11" s="146"/>
      <c r="DY11" s="146" t="s">
        <v>151</v>
      </c>
      <c r="DZ11" s="146"/>
      <c r="EA11" s="146"/>
      <c r="EB11" s="146" t="s">
        <v>152</v>
      </c>
      <c r="EC11" s="146"/>
      <c r="ED11" s="146"/>
      <c r="EE11" s="146" t="s">
        <v>153</v>
      </c>
      <c r="EF11" s="146"/>
      <c r="EG11" s="146"/>
      <c r="EH11" s="146" t="s">
        <v>166</v>
      </c>
      <c r="EI11" s="146"/>
      <c r="EJ11" s="146"/>
      <c r="EK11" s="146" t="s">
        <v>154</v>
      </c>
      <c r="EL11" s="146"/>
      <c r="EM11" s="146"/>
      <c r="EN11" s="146" t="s">
        <v>155</v>
      </c>
      <c r="EO11" s="146"/>
      <c r="EP11" s="146"/>
      <c r="EQ11" s="146" t="s">
        <v>156</v>
      </c>
      <c r="ER11" s="146"/>
      <c r="ES11" s="146"/>
      <c r="ET11" s="146" t="s">
        <v>157</v>
      </c>
      <c r="EU11" s="146"/>
      <c r="EV11" s="146"/>
      <c r="EW11" s="146" t="s">
        <v>158</v>
      </c>
      <c r="EX11" s="146"/>
      <c r="EY11" s="146"/>
      <c r="EZ11" s="146" t="s">
        <v>159</v>
      </c>
      <c r="FA11" s="146"/>
      <c r="FB11" s="146"/>
      <c r="FC11" s="146" t="s">
        <v>160</v>
      </c>
      <c r="FD11" s="146"/>
      <c r="FE11" s="146"/>
      <c r="FF11" s="146" t="s">
        <v>161</v>
      </c>
      <c r="FG11" s="146"/>
      <c r="FH11" s="146"/>
      <c r="FI11" s="146" t="s">
        <v>162</v>
      </c>
      <c r="FJ11" s="146"/>
      <c r="FK11" s="146"/>
      <c r="FL11" s="146" t="s">
        <v>167</v>
      </c>
      <c r="FM11" s="146"/>
      <c r="FN11" s="146"/>
      <c r="FO11" s="146" t="s">
        <v>168</v>
      </c>
      <c r="FP11" s="146"/>
      <c r="FQ11" s="146"/>
      <c r="FR11" s="146" t="s">
        <v>423</v>
      </c>
      <c r="FS11" s="146"/>
      <c r="FT11" s="146"/>
      <c r="FU11" s="146" t="s">
        <v>424</v>
      </c>
      <c r="FV11" s="146"/>
      <c r="FW11" s="146"/>
      <c r="FX11" s="146" t="s">
        <v>425</v>
      </c>
      <c r="FY11" s="146"/>
      <c r="FZ11" s="146"/>
      <c r="GA11" s="146" t="s">
        <v>426</v>
      </c>
      <c r="GB11" s="146"/>
      <c r="GC11" s="146"/>
      <c r="GD11" s="146" t="s">
        <v>427</v>
      </c>
      <c r="GE11" s="146"/>
      <c r="GF11" s="146"/>
      <c r="GG11" s="146" t="s">
        <v>428</v>
      </c>
      <c r="GH11" s="146"/>
      <c r="GI11" s="146"/>
      <c r="GJ11" s="146" t="s">
        <v>1336</v>
      </c>
      <c r="GK11" s="146"/>
      <c r="GL11" s="146"/>
      <c r="GM11" s="146" t="s">
        <v>1337</v>
      </c>
      <c r="GN11" s="146"/>
      <c r="GO11" s="146"/>
      <c r="GP11" s="146" t="s">
        <v>1339</v>
      </c>
      <c r="GQ11" s="146"/>
      <c r="GR11" s="146"/>
      <c r="GS11" s="146" t="s">
        <v>1343</v>
      </c>
      <c r="GT11" s="146"/>
      <c r="GU11" s="146"/>
      <c r="GV11" s="146" t="s">
        <v>1349</v>
      </c>
      <c r="GW11" s="146"/>
      <c r="GX11" s="146"/>
      <c r="GY11" s="146" t="s">
        <v>1350</v>
      </c>
      <c r="GZ11" s="146"/>
      <c r="HA11" s="146"/>
      <c r="HB11" s="146" t="s">
        <v>1354</v>
      </c>
      <c r="HC11" s="146"/>
      <c r="HD11" s="146"/>
      <c r="HE11" s="146" t="s">
        <v>1355</v>
      </c>
      <c r="HF11" s="146"/>
      <c r="HG11" s="146"/>
      <c r="HH11" s="146" t="s">
        <v>1357</v>
      </c>
      <c r="HI11" s="146"/>
      <c r="HJ11" s="146"/>
      <c r="HK11" s="146" t="s">
        <v>1361</v>
      </c>
      <c r="HL11" s="146"/>
      <c r="HM11" s="146"/>
      <c r="HN11" s="146" t="s">
        <v>1363</v>
      </c>
      <c r="HO11" s="146"/>
      <c r="HP11" s="146"/>
      <c r="HQ11" s="146" t="s">
        <v>1366</v>
      </c>
      <c r="HR11" s="146"/>
      <c r="HS11" s="146"/>
      <c r="HT11" s="146" t="s">
        <v>1371</v>
      </c>
      <c r="HU11" s="146"/>
      <c r="HV11" s="146"/>
      <c r="HW11" s="146" t="s">
        <v>1372</v>
      </c>
      <c r="HX11" s="146"/>
      <c r="HY11" s="146"/>
      <c r="HZ11" s="146" t="s">
        <v>429</v>
      </c>
      <c r="IA11" s="146"/>
      <c r="IB11" s="146"/>
      <c r="IC11" s="146" t="s">
        <v>430</v>
      </c>
      <c r="ID11" s="146"/>
      <c r="IE11" s="146"/>
      <c r="IF11" s="146" t="s">
        <v>431</v>
      </c>
      <c r="IG11" s="146"/>
      <c r="IH11" s="146"/>
      <c r="II11" s="146" t="s">
        <v>432</v>
      </c>
      <c r="IJ11" s="146"/>
      <c r="IK11" s="146"/>
      <c r="IL11" s="146" t="s">
        <v>433</v>
      </c>
      <c r="IM11" s="146"/>
      <c r="IN11" s="146"/>
      <c r="IO11" s="146" t="s">
        <v>434</v>
      </c>
      <c r="IP11" s="146"/>
      <c r="IQ11" s="146"/>
      <c r="IR11" s="146" t="s">
        <v>435</v>
      </c>
      <c r="IS11" s="146"/>
      <c r="IT11" s="146"/>
    </row>
    <row r="12" spans="1:254" ht="91.5" customHeight="1">
      <c r="A12" s="97"/>
      <c r="B12" s="97"/>
      <c r="C12" s="96" t="s">
        <v>1228</v>
      </c>
      <c r="D12" s="96"/>
      <c r="E12" s="96"/>
      <c r="F12" s="94" t="s">
        <v>1231</v>
      </c>
      <c r="G12" s="94"/>
      <c r="H12" s="94"/>
      <c r="I12" s="94" t="s">
        <v>1232</v>
      </c>
      <c r="J12" s="94"/>
      <c r="K12" s="94"/>
      <c r="L12" s="94" t="s">
        <v>1236</v>
      </c>
      <c r="M12" s="94"/>
      <c r="N12" s="94"/>
      <c r="O12" s="94" t="s">
        <v>1237</v>
      </c>
      <c r="P12" s="94"/>
      <c r="Q12" s="94"/>
      <c r="R12" s="94" t="s">
        <v>1238</v>
      </c>
      <c r="S12" s="94"/>
      <c r="T12" s="94"/>
      <c r="U12" s="94" t="s">
        <v>614</v>
      </c>
      <c r="V12" s="94"/>
      <c r="W12" s="94"/>
      <c r="X12" s="94" t="s">
        <v>1389</v>
      </c>
      <c r="Y12" s="94"/>
      <c r="Z12" s="94"/>
      <c r="AA12" s="96" t="s">
        <v>617</v>
      </c>
      <c r="AB12" s="96"/>
      <c r="AC12" s="96"/>
      <c r="AD12" s="96" t="s">
        <v>1244</v>
      </c>
      <c r="AE12" s="96"/>
      <c r="AF12" s="96"/>
      <c r="AG12" s="94" t="s">
        <v>1245</v>
      </c>
      <c r="AH12" s="94"/>
      <c r="AI12" s="94"/>
      <c r="AJ12" s="94" t="s">
        <v>1249</v>
      </c>
      <c r="AK12" s="94"/>
      <c r="AL12" s="94"/>
      <c r="AM12" s="96" t="s">
        <v>1251</v>
      </c>
      <c r="AN12" s="96"/>
      <c r="AO12" s="96"/>
      <c r="AP12" s="94" t="s">
        <v>624</v>
      </c>
      <c r="AQ12" s="94"/>
      <c r="AR12" s="94"/>
      <c r="AS12" s="96" t="s">
        <v>1253</v>
      </c>
      <c r="AT12" s="96"/>
      <c r="AU12" s="96"/>
      <c r="AV12" s="94" t="s">
        <v>1254</v>
      </c>
      <c r="AW12" s="94"/>
      <c r="AX12" s="94"/>
      <c r="AY12" s="94" t="s">
        <v>630</v>
      </c>
      <c r="AZ12" s="94"/>
      <c r="BA12" s="94"/>
      <c r="BB12" s="94" t="s">
        <v>1255</v>
      </c>
      <c r="BC12" s="94"/>
      <c r="BD12" s="94"/>
      <c r="BE12" s="94" t="s">
        <v>1256</v>
      </c>
      <c r="BF12" s="94"/>
      <c r="BG12" s="94"/>
      <c r="BH12" s="94" t="s">
        <v>1257</v>
      </c>
      <c r="BI12" s="94"/>
      <c r="BJ12" s="94"/>
      <c r="BK12" s="94" t="s">
        <v>1263</v>
      </c>
      <c r="BL12" s="94"/>
      <c r="BM12" s="94"/>
      <c r="BN12" s="94" t="s">
        <v>1259</v>
      </c>
      <c r="BO12" s="94"/>
      <c r="BP12" s="94"/>
      <c r="BQ12" s="94" t="s">
        <v>1260</v>
      </c>
      <c r="BR12" s="94"/>
      <c r="BS12" s="94"/>
      <c r="BT12" s="94" t="s">
        <v>645</v>
      </c>
      <c r="BU12" s="94"/>
      <c r="BV12" s="94"/>
      <c r="BW12" s="94" t="s">
        <v>1268</v>
      </c>
      <c r="BX12" s="94"/>
      <c r="BY12" s="94"/>
      <c r="BZ12" s="94" t="s">
        <v>648</v>
      </c>
      <c r="CA12" s="94"/>
      <c r="CB12" s="94"/>
      <c r="CC12" s="94" t="s">
        <v>651</v>
      </c>
      <c r="CD12" s="94"/>
      <c r="CE12" s="94"/>
      <c r="CF12" s="94" t="s">
        <v>1271</v>
      </c>
      <c r="CG12" s="94"/>
      <c r="CH12" s="94"/>
      <c r="CI12" s="94" t="s">
        <v>1275</v>
      </c>
      <c r="CJ12" s="94"/>
      <c r="CK12" s="94"/>
      <c r="CL12" s="94" t="s">
        <v>1276</v>
      </c>
      <c r="CM12" s="94"/>
      <c r="CN12" s="94"/>
      <c r="CO12" s="94" t="s">
        <v>1277</v>
      </c>
      <c r="CP12" s="94"/>
      <c r="CQ12" s="94"/>
      <c r="CR12" s="94" t="s">
        <v>1278</v>
      </c>
      <c r="CS12" s="94"/>
      <c r="CT12" s="94"/>
      <c r="CU12" s="94" t="s">
        <v>1279</v>
      </c>
      <c r="CV12" s="94"/>
      <c r="CW12" s="94"/>
      <c r="CX12" s="94" t="s">
        <v>1280</v>
      </c>
      <c r="CY12" s="94"/>
      <c r="CZ12" s="94"/>
      <c r="DA12" s="94" t="s">
        <v>661</v>
      </c>
      <c r="DB12" s="94"/>
      <c r="DC12" s="94"/>
      <c r="DD12" s="94" t="s">
        <v>1285</v>
      </c>
      <c r="DE12" s="94"/>
      <c r="DF12" s="94"/>
      <c r="DG12" s="94" t="s">
        <v>1286</v>
      </c>
      <c r="DH12" s="94"/>
      <c r="DI12" s="94"/>
      <c r="DJ12" s="94" t="s">
        <v>1290</v>
      </c>
      <c r="DK12" s="94"/>
      <c r="DL12" s="94"/>
      <c r="DM12" s="94" t="s">
        <v>674</v>
      </c>
      <c r="DN12" s="94"/>
      <c r="DO12" s="94"/>
      <c r="DP12" s="94" t="s">
        <v>677</v>
      </c>
      <c r="DQ12" s="94"/>
      <c r="DR12" s="94"/>
      <c r="DS12" s="94" t="s">
        <v>1292</v>
      </c>
      <c r="DT12" s="94"/>
      <c r="DU12" s="94"/>
      <c r="DV12" s="94" t="s">
        <v>651</v>
      </c>
      <c r="DW12" s="94"/>
      <c r="DX12" s="94"/>
      <c r="DY12" s="94" t="s">
        <v>1297</v>
      </c>
      <c r="DZ12" s="94"/>
      <c r="EA12" s="94"/>
      <c r="EB12" s="94" t="s">
        <v>1298</v>
      </c>
      <c r="EC12" s="94"/>
      <c r="ED12" s="94"/>
      <c r="EE12" s="94" t="s">
        <v>686</v>
      </c>
      <c r="EF12" s="94"/>
      <c r="EG12" s="94"/>
      <c r="EH12" s="94" t="s">
        <v>1301</v>
      </c>
      <c r="EI12" s="94"/>
      <c r="EJ12" s="94"/>
      <c r="EK12" s="94" t="s">
        <v>690</v>
      </c>
      <c r="EL12" s="94"/>
      <c r="EM12" s="94"/>
      <c r="EN12" s="94" t="s">
        <v>691</v>
      </c>
      <c r="EO12" s="94"/>
      <c r="EP12" s="94"/>
      <c r="EQ12" s="94" t="s">
        <v>1304</v>
      </c>
      <c r="ER12" s="94"/>
      <c r="ES12" s="94"/>
      <c r="ET12" s="94" t="s">
        <v>1305</v>
      </c>
      <c r="EU12" s="94"/>
      <c r="EV12" s="94"/>
      <c r="EW12" s="94" t="s">
        <v>1306</v>
      </c>
      <c r="EX12" s="94"/>
      <c r="EY12" s="94"/>
      <c r="EZ12" s="94" t="s">
        <v>1307</v>
      </c>
      <c r="FA12" s="94"/>
      <c r="FB12" s="94"/>
      <c r="FC12" s="94" t="s">
        <v>1309</v>
      </c>
      <c r="FD12" s="94"/>
      <c r="FE12" s="94"/>
      <c r="FF12" s="94" t="s">
        <v>1316</v>
      </c>
      <c r="FG12" s="94"/>
      <c r="FH12" s="94"/>
      <c r="FI12" s="94" t="s">
        <v>1313</v>
      </c>
      <c r="FJ12" s="94"/>
      <c r="FK12" s="94"/>
      <c r="FL12" s="94" t="s">
        <v>1314</v>
      </c>
      <c r="FM12" s="94"/>
      <c r="FN12" s="94"/>
      <c r="FO12" s="148" t="s">
        <v>709</v>
      </c>
      <c r="FP12" s="148"/>
      <c r="FQ12" s="148"/>
      <c r="FR12" s="94" t="s">
        <v>1321</v>
      </c>
      <c r="FS12" s="94"/>
      <c r="FT12" s="94"/>
      <c r="FU12" s="94" t="s">
        <v>1323</v>
      </c>
      <c r="FV12" s="94"/>
      <c r="FW12" s="94"/>
      <c r="FX12" s="94" t="s">
        <v>714</v>
      </c>
      <c r="FY12" s="94"/>
      <c r="FZ12" s="94"/>
      <c r="GA12" s="94" t="s">
        <v>1325</v>
      </c>
      <c r="GB12" s="94"/>
      <c r="GC12" s="94"/>
      <c r="GD12" s="94" t="s">
        <v>1327</v>
      </c>
      <c r="GE12" s="94"/>
      <c r="GF12" s="94"/>
      <c r="GG12" s="94" t="s">
        <v>1331</v>
      </c>
      <c r="GH12" s="94"/>
      <c r="GI12" s="94"/>
      <c r="GJ12" s="96" t="s">
        <v>1332</v>
      </c>
      <c r="GK12" s="96"/>
      <c r="GL12" s="96"/>
      <c r="GM12" s="94" t="s">
        <v>722</v>
      </c>
      <c r="GN12" s="94"/>
      <c r="GO12" s="94"/>
      <c r="GP12" s="94" t="s">
        <v>1338</v>
      </c>
      <c r="GQ12" s="94"/>
      <c r="GR12" s="94"/>
      <c r="GS12" s="94" t="s">
        <v>1344</v>
      </c>
      <c r="GT12" s="94"/>
      <c r="GU12" s="94"/>
      <c r="GV12" s="94" t="s">
        <v>1345</v>
      </c>
      <c r="GW12" s="94"/>
      <c r="GX12" s="94"/>
      <c r="GY12" s="94" t="s">
        <v>727</v>
      </c>
      <c r="GZ12" s="94"/>
      <c r="HA12" s="94"/>
      <c r="HB12" s="94" t="s">
        <v>728</v>
      </c>
      <c r="HC12" s="94"/>
      <c r="HD12" s="94"/>
      <c r="HE12" s="94" t="s">
        <v>731</v>
      </c>
      <c r="HF12" s="94"/>
      <c r="HG12" s="94"/>
      <c r="HH12" s="94" t="s">
        <v>1356</v>
      </c>
      <c r="HI12" s="94"/>
      <c r="HJ12" s="94"/>
      <c r="HK12" s="94" t="s">
        <v>1362</v>
      </c>
      <c r="HL12" s="94"/>
      <c r="HM12" s="94"/>
      <c r="HN12" s="94" t="s">
        <v>1364</v>
      </c>
      <c r="HO12" s="94"/>
      <c r="HP12" s="94"/>
      <c r="HQ12" s="94" t="s">
        <v>1367</v>
      </c>
      <c r="HR12" s="94"/>
      <c r="HS12" s="94"/>
      <c r="HT12" s="94" t="s">
        <v>740</v>
      </c>
      <c r="HU12" s="94"/>
      <c r="HV12" s="94"/>
      <c r="HW12" s="94" t="s">
        <v>602</v>
      </c>
      <c r="HX12" s="94"/>
      <c r="HY12" s="94"/>
      <c r="HZ12" s="94" t="s">
        <v>1373</v>
      </c>
      <c r="IA12" s="94"/>
      <c r="IB12" s="94"/>
      <c r="IC12" s="94" t="s">
        <v>1376</v>
      </c>
      <c r="ID12" s="94"/>
      <c r="IE12" s="94"/>
      <c r="IF12" s="94" t="s">
        <v>746</v>
      </c>
      <c r="IG12" s="94"/>
      <c r="IH12" s="94"/>
      <c r="II12" s="94" t="s">
        <v>1380</v>
      </c>
      <c r="IJ12" s="94"/>
      <c r="IK12" s="94"/>
      <c r="IL12" s="94" t="s">
        <v>1381</v>
      </c>
      <c r="IM12" s="94"/>
      <c r="IN12" s="94"/>
      <c r="IO12" s="94" t="s">
        <v>1385</v>
      </c>
      <c r="IP12" s="94"/>
      <c r="IQ12" s="94"/>
      <c r="IR12" s="94" t="s">
        <v>750</v>
      </c>
      <c r="IS12" s="94"/>
      <c r="IT12" s="94"/>
    </row>
    <row r="13" spans="1:254" ht="131.25" customHeight="1">
      <c r="A13" s="97"/>
      <c r="B13" s="97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0" t="s">
        <v>216</v>
      </c>
      <c r="Y13" s="60" t="s">
        <v>616</v>
      </c>
      <c r="Z13" s="60" t="s">
        <v>476</v>
      </c>
      <c r="AA13" s="60" t="s">
        <v>1240</v>
      </c>
      <c r="AB13" s="60" t="s">
        <v>1241</v>
      </c>
      <c r="AC13" s="60" t="s">
        <v>1242</v>
      </c>
      <c r="AD13" s="60" t="s">
        <v>235</v>
      </c>
      <c r="AE13" s="60" t="s">
        <v>530</v>
      </c>
      <c r="AF13" s="60" t="s">
        <v>204</v>
      </c>
      <c r="AG13" s="60" t="s">
        <v>1246</v>
      </c>
      <c r="AH13" s="60" t="s">
        <v>1247</v>
      </c>
      <c r="AI13" s="60" t="s">
        <v>1248</v>
      </c>
      <c r="AJ13" s="60" t="s">
        <v>622</v>
      </c>
      <c r="AK13" s="60" t="s">
        <v>1250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1264</v>
      </c>
      <c r="BL13" s="60" t="s">
        <v>1265</v>
      </c>
      <c r="BM13" s="60" t="s">
        <v>1266</v>
      </c>
      <c r="BN13" s="60" t="s">
        <v>642</v>
      </c>
      <c r="BO13" s="60" t="s">
        <v>643</v>
      </c>
      <c r="BP13" s="60" t="s">
        <v>644</v>
      </c>
      <c r="BQ13" s="30" t="s">
        <v>1260</v>
      </c>
      <c r="BR13" s="30" t="s">
        <v>1261</v>
      </c>
      <c r="BS13" s="30" t="s">
        <v>1262</v>
      </c>
      <c r="BT13" s="60" t="s">
        <v>646</v>
      </c>
      <c r="BU13" s="60" t="s">
        <v>1267</v>
      </c>
      <c r="BV13" s="60" t="s">
        <v>647</v>
      </c>
      <c r="BW13" s="60" t="s">
        <v>556</v>
      </c>
      <c r="BX13" s="60" t="s">
        <v>1269</v>
      </c>
      <c r="BY13" s="60" t="s">
        <v>558</v>
      </c>
      <c r="BZ13" s="60" t="s">
        <v>649</v>
      </c>
      <c r="CA13" s="60" t="s">
        <v>650</v>
      </c>
      <c r="CB13" s="60" t="s">
        <v>1270</v>
      </c>
      <c r="CC13" s="60" t="s">
        <v>651</v>
      </c>
      <c r="CD13" s="60" t="s">
        <v>652</v>
      </c>
      <c r="CE13" s="60" t="s">
        <v>653</v>
      </c>
      <c r="CF13" s="30" t="s">
        <v>1272</v>
      </c>
      <c r="CG13" s="30" t="s">
        <v>1273</v>
      </c>
      <c r="CH13" s="30" t="s">
        <v>1274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1281</v>
      </c>
      <c r="DA13" s="30" t="s">
        <v>1282</v>
      </c>
      <c r="DB13" s="30" t="s">
        <v>1283</v>
      </c>
      <c r="DC13" s="30" t="s">
        <v>1284</v>
      </c>
      <c r="DD13" s="60" t="s">
        <v>668</v>
      </c>
      <c r="DE13" s="60" t="s">
        <v>669</v>
      </c>
      <c r="DF13" s="60" t="s">
        <v>670</v>
      </c>
      <c r="DG13" s="60" t="s">
        <v>1287</v>
      </c>
      <c r="DH13" s="60" t="s">
        <v>1288</v>
      </c>
      <c r="DI13" s="60" t="s">
        <v>1289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1291</v>
      </c>
      <c r="DS13" s="60" t="s">
        <v>1293</v>
      </c>
      <c r="DT13" s="60" t="s">
        <v>1294</v>
      </c>
      <c r="DU13" s="60" t="s">
        <v>1295</v>
      </c>
      <c r="DV13" s="60" t="s">
        <v>651</v>
      </c>
      <c r="DW13" s="60" t="s">
        <v>1296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1299</v>
      </c>
      <c r="EG13" s="60" t="s">
        <v>1300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1302</v>
      </c>
      <c r="EM13" s="60" t="s">
        <v>1303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1308</v>
      </c>
      <c r="FC13" s="60" t="s">
        <v>1310</v>
      </c>
      <c r="FD13" s="60" t="s">
        <v>1311</v>
      </c>
      <c r="FE13" s="60" t="s">
        <v>1312</v>
      </c>
      <c r="FF13" s="30" t="s">
        <v>705</v>
      </c>
      <c r="FG13" s="66" t="s">
        <v>1317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1315</v>
      </c>
      <c r="FO13" s="60" t="s">
        <v>1318</v>
      </c>
      <c r="FP13" s="60" t="s">
        <v>1319</v>
      </c>
      <c r="FQ13" s="60" t="s">
        <v>1320</v>
      </c>
      <c r="FR13" s="60" t="s">
        <v>710</v>
      </c>
      <c r="FS13" s="60" t="s">
        <v>711</v>
      </c>
      <c r="FT13" s="60" t="s">
        <v>1322</v>
      </c>
      <c r="FU13" s="60" t="s">
        <v>712</v>
      </c>
      <c r="FV13" s="60" t="s">
        <v>713</v>
      </c>
      <c r="FW13" s="60" t="s">
        <v>1324</v>
      </c>
      <c r="FX13" s="60" t="s">
        <v>1394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1326</v>
      </c>
      <c r="GD13" s="30" t="s">
        <v>1328</v>
      </c>
      <c r="GE13" s="30" t="s">
        <v>1329</v>
      </c>
      <c r="GF13" s="30" t="s">
        <v>1330</v>
      </c>
      <c r="GG13" s="60" t="s">
        <v>719</v>
      </c>
      <c r="GH13" s="60" t="s">
        <v>720</v>
      </c>
      <c r="GI13" s="60" t="s">
        <v>721</v>
      </c>
      <c r="GJ13" s="60" t="s">
        <v>1333</v>
      </c>
      <c r="GK13" s="60" t="s">
        <v>1334</v>
      </c>
      <c r="GL13" s="60" t="s">
        <v>1335</v>
      </c>
      <c r="GM13" s="60" t="s">
        <v>722</v>
      </c>
      <c r="GN13" s="60" t="s">
        <v>723</v>
      </c>
      <c r="GO13" s="60" t="s">
        <v>724</v>
      </c>
      <c r="GP13" s="60" t="s">
        <v>1340</v>
      </c>
      <c r="GQ13" s="60" t="s">
        <v>1341</v>
      </c>
      <c r="GR13" s="60" t="s">
        <v>1342</v>
      </c>
      <c r="GS13" s="60" t="s">
        <v>1407</v>
      </c>
      <c r="GT13" s="60" t="s">
        <v>725</v>
      </c>
      <c r="GU13" s="60" t="s">
        <v>726</v>
      </c>
      <c r="GV13" s="66" t="s">
        <v>1346</v>
      </c>
      <c r="GW13" s="66" t="s">
        <v>1347</v>
      </c>
      <c r="GX13" s="66" t="s">
        <v>1348</v>
      </c>
      <c r="GY13" s="60" t="s">
        <v>1351</v>
      </c>
      <c r="GZ13" s="60" t="s">
        <v>1352</v>
      </c>
      <c r="HA13" s="60" t="s">
        <v>1353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1358</v>
      </c>
      <c r="HI13" s="66" t="s">
        <v>1359</v>
      </c>
      <c r="HJ13" s="66" t="s">
        <v>1360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1365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30" t="s">
        <v>1368</v>
      </c>
      <c r="HU13" s="30" t="s">
        <v>1369</v>
      </c>
      <c r="HV13" s="30" t="s">
        <v>1370</v>
      </c>
      <c r="HW13" s="60" t="s">
        <v>602</v>
      </c>
      <c r="HX13" s="60" t="s">
        <v>744</v>
      </c>
      <c r="HY13" s="60" t="s">
        <v>745</v>
      </c>
      <c r="HZ13" s="60" t="s">
        <v>1373</v>
      </c>
      <c r="IA13" s="60" t="s">
        <v>1374</v>
      </c>
      <c r="IB13" s="60" t="s">
        <v>1375</v>
      </c>
      <c r="IC13" s="60" t="s">
        <v>1377</v>
      </c>
      <c r="ID13" s="60" t="s">
        <v>1378</v>
      </c>
      <c r="IE13" s="60" t="s">
        <v>1379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1382</v>
      </c>
      <c r="IM13" s="60" t="s">
        <v>1383</v>
      </c>
      <c r="IN13" s="60" t="s">
        <v>1384</v>
      </c>
      <c r="IO13" s="60" t="s">
        <v>1386</v>
      </c>
      <c r="IP13" s="60" t="s">
        <v>1387</v>
      </c>
      <c r="IQ13" s="60" t="s">
        <v>1388</v>
      </c>
      <c r="IR13" s="60" t="s">
        <v>751</v>
      </c>
      <c r="IS13" s="60" t="s">
        <v>752</v>
      </c>
      <c r="IT13" s="60" t="s">
        <v>753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90" t="s">
        <v>171</v>
      </c>
      <c r="B39" s="91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92" t="s">
        <v>783</v>
      </c>
      <c r="B40" s="93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51" t="s">
        <v>1392</v>
      </c>
      <c r="C42" s="151"/>
      <c r="D42" s="151"/>
      <c r="E42" s="151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8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8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8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59">
        <f>SUM(D43:D45)</f>
        <v>0</v>
      </c>
      <c r="E46" s="59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80" t="s">
        <v>322</v>
      </c>
      <c r="E47" s="180"/>
      <c r="F47" s="174" t="s">
        <v>323</v>
      </c>
      <c r="G47" s="174"/>
      <c r="H47" s="178" t="s">
        <v>414</v>
      </c>
      <c r="I47" s="178"/>
      <c r="J47" s="178" t="s">
        <v>378</v>
      </c>
      <c r="K47" s="178"/>
    </row>
    <row r="48" spans="1:254">
      <c r="B48" s="51" t="s">
        <v>755</v>
      </c>
      <c r="C48" s="51" t="s">
        <v>759</v>
      </c>
      <c r="D48" s="58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8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8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>
      <c r="B52" s="51" t="s">
        <v>755</v>
      </c>
      <c r="C52" s="51" t="s">
        <v>761</v>
      </c>
      <c r="D52" s="58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8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8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59">
        <f>SUM(D52:D54)</f>
        <v>0</v>
      </c>
      <c r="E55" s="59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80" t="s">
        <v>330</v>
      </c>
      <c r="E56" s="180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52" t="s">
        <v>43</v>
      </c>
      <c r="M56" s="152"/>
    </row>
    <row r="57" spans="2:13">
      <c r="B57" s="51" t="s">
        <v>755</v>
      </c>
      <c r="C57" s="51" t="s">
        <v>760</v>
      </c>
      <c r="D57" s="58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8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8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8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8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8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6">
        <f>SUM(D61:D63)</f>
        <v>0</v>
      </c>
      <c r="E64" s="56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zoomScale="48" zoomScaleNormal="48" workbookViewId="0">
      <selection activeCell="R2" sqref="R2"/>
    </sheetView>
  </sheetViews>
  <sheetFormatPr defaultRowHeight="14.5"/>
  <cols>
    <col min="1" max="1" width="5.26953125" customWidth="1"/>
    <col min="2" max="2" width="18.54296875" customWidth="1"/>
  </cols>
  <sheetData>
    <row r="1" spans="1:254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791</v>
      </c>
      <c r="B2" s="50"/>
      <c r="C2" s="50"/>
      <c r="D2" s="50"/>
      <c r="E2" s="50"/>
      <c r="F2" s="50"/>
      <c r="G2" s="63"/>
      <c r="H2" s="50"/>
      <c r="I2" s="50"/>
      <c r="J2" s="50"/>
      <c r="K2" s="50"/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7" t="s">
        <v>1402</v>
      </c>
      <c r="IS2" s="137"/>
      <c r="IT2" s="50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84" t="s">
        <v>0</v>
      </c>
      <c r="B4" s="184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870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1396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>
      <c r="A5" s="185"/>
      <c r="B5" s="185"/>
      <c r="C5" s="172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3"/>
      <c r="X5" s="172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3"/>
      <c r="AS5" s="172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3"/>
      <c r="BN5" s="172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3"/>
      <c r="CI5" s="172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3"/>
      <c r="DD5" s="172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3"/>
      <c r="DY5" s="172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3"/>
      <c r="ET5" s="172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3"/>
      <c r="FO5" s="172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3"/>
      <c r="GJ5" s="172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3"/>
      <c r="HE5" s="172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3"/>
      <c r="HZ5" s="172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3"/>
    </row>
    <row r="6" spans="1:254">
      <c r="A6" s="185"/>
      <c r="B6" s="185"/>
      <c r="C6" s="172" t="s">
        <v>122</v>
      </c>
      <c r="D6" s="179"/>
      <c r="E6" s="173"/>
      <c r="F6" s="172" t="s">
        <v>123</v>
      </c>
      <c r="G6" s="179"/>
      <c r="H6" s="173"/>
      <c r="I6" s="172" t="s">
        <v>124</v>
      </c>
      <c r="J6" s="179"/>
      <c r="K6" s="173"/>
      <c r="L6" s="172" t="s">
        <v>163</v>
      </c>
      <c r="M6" s="179"/>
      <c r="N6" s="173"/>
      <c r="O6" s="172" t="s">
        <v>125</v>
      </c>
      <c r="P6" s="179"/>
      <c r="Q6" s="173"/>
      <c r="R6" s="172" t="s">
        <v>126</v>
      </c>
      <c r="S6" s="179"/>
      <c r="T6" s="173"/>
      <c r="U6" s="172" t="s">
        <v>127</v>
      </c>
      <c r="V6" s="179"/>
      <c r="W6" s="173"/>
      <c r="X6" s="172" t="s">
        <v>128</v>
      </c>
      <c r="Y6" s="179"/>
      <c r="Z6" s="173"/>
      <c r="AA6" s="172" t="s">
        <v>129</v>
      </c>
      <c r="AB6" s="179"/>
      <c r="AC6" s="173"/>
      <c r="AD6" s="172" t="s">
        <v>1243</v>
      </c>
      <c r="AE6" s="179"/>
      <c r="AF6" s="173"/>
      <c r="AG6" s="172" t="s">
        <v>164</v>
      </c>
      <c r="AH6" s="179"/>
      <c r="AI6" s="173"/>
      <c r="AJ6" s="172" t="s">
        <v>130</v>
      </c>
      <c r="AK6" s="179"/>
      <c r="AL6" s="173"/>
      <c r="AM6" s="172" t="s">
        <v>1252</v>
      </c>
      <c r="AN6" s="179"/>
      <c r="AO6" s="173"/>
      <c r="AP6" s="172" t="s">
        <v>131</v>
      </c>
      <c r="AQ6" s="179"/>
      <c r="AR6" s="173"/>
      <c r="AS6" s="172" t="s">
        <v>132</v>
      </c>
      <c r="AT6" s="179"/>
      <c r="AU6" s="173"/>
      <c r="AV6" s="172" t="s">
        <v>133</v>
      </c>
      <c r="AW6" s="179"/>
      <c r="AX6" s="173"/>
      <c r="AY6" s="172" t="s">
        <v>134</v>
      </c>
      <c r="AZ6" s="179"/>
      <c r="BA6" s="173"/>
      <c r="BB6" s="172" t="s">
        <v>135</v>
      </c>
      <c r="BC6" s="179"/>
      <c r="BD6" s="173"/>
      <c r="BE6" s="172" t="s">
        <v>136</v>
      </c>
      <c r="BF6" s="179"/>
      <c r="BG6" s="173"/>
      <c r="BH6" s="172" t="s">
        <v>137</v>
      </c>
      <c r="BI6" s="179"/>
      <c r="BJ6" s="173"/>
      <c r="BK6" s="172" t="s">
        <v>1258</v>
      </c>
      <c r="BL6" s="179"/>
      <c r="BM6" s="173"/>
      <c r="BN6" s="172" t="s">
        <v>138</v>
      </c>
      <c r="BO6" s="179"/>
      <c r="BP6" s="173"/>
      <c r="BQ6" s="172" t="s">
        <v>139</v>
      </c>
      <c r="BR6" s="179"/>
      <c r="BS6" s="173"/>
      <c r="BT6" s="172" t="s">
        <v>140</v>
      </c>
      <c r="BU6" s="179"/>
      <c r="BV6" s="173"/>
      <c r="BW6" s="172" t="s">
        <v>141</v>
      </c>
      <c r="BX6" s="179"/>
      <c r="BY6" s="173"/>
      <c r="BZ6" s="172" t="s">
        <v>142</v>
      </c>
      <c r="CA6" s="179"/>
      <c r="CB6" s="173"/>
      <c r="CC6" s="172" t="s">
        <v>143</v>
      </c>
      <c r="CD6" s="179"/>
      <c r="CE6" s="173"/>
      <c r="CF6" s="172" t="s">
        <v>144</v>
      </c>
      <c r="CG6" s="179"/>
      <c r="CH6" s="173"/>
      <c r="CI6" s="172" t="s">
        <v>145</v>
      </c>
      <c r="CJ6" s="179"/>
      <c r="CK6" s="173"/>
      <c r="CL6" s="172" t="s">
        <v>146</v>
      </c>
      <c r="CM6" s="179"/>
      <c r="CN6" s="173"/>
      <c r="CO6" s="172" t="s">
        <v>165</v>
      </c>
      <c r="CP6" s="179"/>
      <c r="CQ6" s="173"/>
      <c r="CR6" s="172" t="s">
        <v>147</v>
      </c>
      <c r="CS6" s="179"/>
      <c r="CT6" s="173"/>
      <c r="CU6" s="172" t="s">
        <v>148</v>
      </c>
      <c r="CV6" s="179"/>
      <c r="CW6" s="173"/>
      <c r="CX6" s="172" t="s">
        <v>149</v>
      </c>
      <c r="CY6" s="179"/>
      <c r="CZ6" s="173"/>
      <c r="DA6" s="172" t="s">
        <v>150</v>
      </c>
      <c r="DB6" s="179"/>
      <c r="DC6" s="173"/>
      <c r="DD6" s="172" t="s">
        <v>416</v>
      </c>
      <c r="DE6" s="179"/>
      <c r="DF6" s="173"/>
      <c r="DG6" s="172" t="s">
        <v>417</v>
      </c>
      <c r="DH6" s="179"/>
      <c r="DI6" s="173"/>
      <c r="DJ6" s="172" t="s">
        <v>418</v>
      </c>
      <c r="DK6" s="179"/>
      <c r="DL6" s="173"/>
      <c r="DM6" s="172" t="s">
        <v>419</v>
      </c>
      <c r="DN6" s="179"/>
      <c r="DO6" s="173"/>
      <c r="DP6" s="172" t="s">
        <v>420</v>
      </c>
      <c r="DQ6" s="179"/>
      <c r="DR6" s="173"/>
      <c r="DS6" s="172" t="s">
        <v>421</v>
      </c>
      <c r="DT6" s="179"/>
      <c r="DU6" s="173"/>
      <c r="DV6" s="172" t="s">
        <v>422</v>
      </c>
      <c r="DW6" s="179"/>
      <c r="DX6" s="173"/>
      <c r="DY6" s="172" t="s">
        <v>151</v>
      </c>
      <c r="DZ6" s="179"/>
      <c r="EA6" s="173"/>
      <c r="EB6" s="172" t="s">
        <v>152</v>
      </c>
      <c r="EC6" s="179"/>
      <c r="ED6" s="173"/>
      <c r="EE6" s="172" t="s">
        <v>153</v>
      </c>
      <c r="EF6" s="179"/>
      <c r="EG6" s="173"/>
      <c r="EH6" s="172" t="s">
        <v>166</v>
      </c>
      <c r="EI6" s="179"/>
      <c r="EJ6" s="173"/>
      <c r="EK6" s="172" t="s">
        <v>154</v>
      </c>
      <c r="EL6" s="179"/>
      <c r="EM6" s="173"/>
      <c r="EN6" s="172" t="s">
        <v>155</v>
      </c>
      <c r="EO6" s="179"/>
      <c r="EP6" s="173"/>
      <c r="EQ6" s="172" t="s">
        <v>156</v>
      </c>
      <c r="ER6" s="179"/>
      <c r="ES6" s="173"/>
      <c r="ET6" s="172" t="s">
        <v>157</v>
      </c>
      <c r="EU6" s="179"/>
      <c r="EV6" s="173"/>
      <c r="EW6" s="172" t="s">
        <v>158</v>
      </c>
      <c r="EX6" s="179"/>
      <c r="EY6" s="173"/>
      <c r="EZ6" s="172" t="s">
        <v>159</v>
      </c>
      <c r="FA6" s="179"/>
      <c r="FB6" s="173"/>
      <c r="FC6" s="172" t="s">
        <v>160</v>
      </c>
      <c r="FD6" s="179"/>
      <c r="FE6" s="173"/>
      <c r="FF6" s="172" t="s">
        <v>161</v>
      </c>
      <c r="FG6" s="179"/>
      <c r="FH6" s="173"/>
      <c r="FI6" s="172" t="s">
        <v>162</v>
      </c>
      <c r="FJ6" s="179"/>
      <c r="FK6" s="173"/>
      <c r="FL6" s="172" t="s">
        <v>167</v>
      </c>
      <c r="FM6" s="179"/>
      <c r="FN6" s="173"/>
      <c r="FO6" s="172" t="s">
        <v>168</v>
      </c>
      <c r="FP6" s="179"/>
      <c r="FQ6" s="173"/>
      <c r="FR6" s="172" t="s">
        <v>423</v>
      </c>
      <c r="FS6" s="179"/>
      <c r="FT6" s="173"/>
      <c r="FU6" s="172" t="s">
        <v>424</v>
      </c>
      <c r="FV6" s="179"/>
      <c r="FW6" s="173"/>
      <c r="FX6" s="172" t="s">
        <v>425</v>
      </c>
      <c r="FY6" s="179"/>
      <c r="FZ6" s="173"/>
      <c r="GA6" s="172" t="s">
        <v>426</v>
      </c>
      <c r="GB6" s="179"/>
      <c r="GC6" s="173"/>
      <c r="GD6" s="172" t="s">
        <v>427</v>
      </c>
      <c r="GE6" s="179"/>
      <c r="GF6" s="173"/>
      <c r="GG6" s="172" t="s">
        <v>428</v>
      </c>
      <c r="GH6" s="179"/>
      <c r="GI6" s="173"/>
      <c r="GJ6" s="172" t="s">
        <v>1336</v>
      </c>
      <c r="GK6" s="179"/>
      <c r="GL6" s="173"/>
      <c r="GM6" s="172" t="s">
        <v>1337</v>
      </c>
      <c r="GN6" s="179"/>
      <c r="GO6" s="173"/>
      <c r="GP6" s="172" t="s">
        <v>1339</v>
      </c>
      <c r="GQ6" s="179"/>
      <c r="GR6" s="173"/>
      <c r="GS6" s="172" t="s">
        <v>1343</v>
      </c>
      <c r="GT6" s="179"/>
      <c r="GU6" s="173"/>
      <c r="GV6" s="172" t="s">
        <v>1349</v>
      </c>
      <c r="GW6" s="179"/>
      <c r="GX6" s="173"/>
      <c r="GY6" s="172" t="s">
        <v>1350</v>
      </c>
      <c r="GZ6" s="179"/>
      <c r="HA6" s="173"/>
      <c r="HB6" s="172" t="s">
        <v>1354</v>
      </c>
      <c r="HC6" s="179"/>
      <c r="HD6" s="173"/>
      <c r="HE6" s="172" t="s">
        <v>1355</v>
      </c>
      <c r="HF6" s="179"/>
      <c r="HG6" s="173"/>
      <c r="HH6" s="172" t="s">
        <v>1357</v>
      </c>
      <c r="HI6" s="179"/>
      <c r="HJ6" s="173"/>
      <c r="HK6" s="172" t="s">
        <v>1361</v>
      </c>
      <c r="HL6" s="179"/>
      <c r="HM6" s="173"/>
      <c r="HN6" s="172" t="s">
        <v>1363</v>
      </c>
      <c r="HO6" s="179"/>
      <c r="HP6" s="173"/>
      <c r="HQ6" s="172" t="s">
        <v>1366</v>
      </c>
      <c r="HR6" s="179"/>
      <c r="HS6" s="173"/>
      <c r="HT6" s="172" t="s">
        <v>1371</v>
      </c>
      <c r="HU6" s="179"/>
      <c r="HV6" s="173"/>
      <c r="HW6" s="172" t="s">
        <v>1372</v>
      </c>
      <c r="HX6" s="179"/>
      <c r="HY6" s="173"/>
      <c r="HZ6" s="172" t="s">
        <v>429</v>
      </c>
      <c r="IA6" s="179"/>
      <c r="IB6" s="173"/>
      <c r="IC6" s="172" t="s">
        <v>430</v>
      </c>
      <c r="ID6" s="179"/>
      <c r="IE6" s="173"/>
      <c r="IF6" s="172" t="s">
        <v>431</v>
      </c>
      <c r="IG6" s="179"/>
      <c r="IH6" s="173"/>
      <c r="II6" s="172" t="s">
        <v>432</v>
      </c>
      <c r="IJ6" s="179"/>
      <c r="IK6" s="173"/>
      <c r="IL6" s="172" t="s">
        <v>433</v>
      </c>
      <c r="IM6" s="179"/>
      <c r="IN6" s="173"/>
      <c r="IO6" s="172" t="s">
        <v>434</v>
      </c>
      <c r="IP6" s="179"/>
      <c r="IQ6" s="173"/>
      <c r="IR6" s="172" t="s">
        <v>435</v>
      </c>
      <c r="IS6" s="179"/>
      <c r="IT6" s="173"/>
    </row>
    <row r="7" spans="1:254" ht="120" customHeight="1">
      <c r="A7" s="185"/>
      <c r="B7" s="185"/>
      <c r="C7" s="181" t="s">
        <v>1228</v>
      </c>
      <c r="D7" s="183"/>
      <c r="E7" s="182"/>
      <c r="F7" s="181" t="s">
        <v>1231</v>
      </c>
      <c r="G7" s="183"/>
      <c r="H7" s="182"/>
      <c r="I7" s="181" t="s">
        <v>1232</v>
      </c>
      <c r="J7" s="183"/>
      <c r="K7" s="182"/>
      <c r="L7" s="181" t="s">
        <v>1236</v>
      </c>
      <c r="M7" s="183"/>
      <c r="N7" s="182"/>
      <c r="O7" s="181" t="s">
        <v>1237</v>
      </c>
      <c r="P7" s="183"/>
      <c r="Q7" s="182"/>
      <c r="R7" s="181" t="s">
        <v>1238</v>
      </c>
      <c r="S7" s="183"/>
      <c r="T7" s="182"/>
      <c r="U7" s="181" t="s">
        <v>614</v>
      </c>
      <c r="V7" s="183"/>
      <c r="W7" s="182"/>
      <c r="X7" s="181" t="s">
        <v>1389</v>
      </c>
      <c r="Y7" s="183"/>
      <c r="Z7" s="182"/>
      <c r="AA7" s="181" t="s">
        <v>617</v>
      </c>
      <c r="AB7" s="183"/>
      <c r="AC7" s="182"/>
      <c r="AD7" s="181" t="s">
        <v>1244</v>
      </c>
      <c r="AE7" s="183"/>
      <c r="AF7" s="182"/>
      <c r="AG7" s="181" t="s">
        <v>1245</v>
      </c>
      <c r="AH7" s="183"/>
      <c r="AI7" s="182"/>
      <c r="AJ7" s="181" t="s">
        <v>1249</v>
      </c>
      <c r="AK7" s="183"/>
      <c r="AL7" s="182"/>
      <c r="AM7" s="181" t="s">
        <v>1251</v>
      </c>
      <c r="AN7" s="183"/>
      <c r="AO7" s="182"/>
      <c r="AP7" s="181" t="s">
        <v>624</v>
      </c>
      <c r="AQ7" s="183"/>
      <c r="AR7" s="182"/>
      <c r="AS7" s="181" t="s">
        <v>1253</v>
      </c>
      <c r="AT7" s="183"/>
      <c r="AU7" s="182"/>
      <c r="AV7" s="181" t="s">
        <v>1254</v>
      </c>
      <c r="AW7" s="183"/>
      <c r="AX7" s="182"/>
      <c r="AY7" s="181" t="s">
        <v>630</v>
      </c>
      <c r="AZ7" s="183"/>
      <c r="BA7" s="182"/>
      <c r="BB7" s="181" t="s">
        <v>1255</v>
      </c>
      <c r="BC7" s="183"/>
      <c r="BD7" s="182"/>
      <c r="BE7" s="181" t="s">
        <v>1256</v>
      </c>
      <c r="BF7" s="183"/>
      <c r="BG7" s="182"/>
      <c r="BH7" s="181" t="s">
        <v>1257</v>
      </c>
      <c r="BI7" s="183"/>
      <c r="BJ7" s="182"/>
      <c r="BK7" s="181" t="s">
        <v>1263</v>
      </c>
      <c r="BL7" s="183"/>
      <c r="BM7" s="182"/>
      <c r="BN7" s="181" t="s">
        <v>1259</v>
      </c>
      <c r="BO7" s="183"/>
      <c r="BP7" s="182"/>
      <c r="BQ7" s="181" t="s">
        <v>1260</v>
      </c>
      <c r="BR7" s="183"/>
      <c r="BS7" s="182"/>
      <c r="BT7" s="181" t="s">
        <v>645</v>
      </c>
      <c r="BU7" s="183"/>
      <c r="BV7" s="182"/>
      <c r="BW7" s="181" t="s">
        <v>1268</v>
      </c>
      <c r="BX7" s="183"/>
      <c r="BY7" s="182"/>
      <c r="BZ7" s="181" t="s">
        <v>648</v>
      </c>
      <c r="CA7" s="183"/>
      <c r="CB7" s="182"/>
      <c r="CC7" s="181" t="s">
        <v>651</v>
      </c>
      <c r="CD7" s="183"/>
      <c r="CE7" s="182"/>
      <c r="CF7" s="181" t="s">
        <v>1271</v>
      </c>
      <c r="CG7" s="183"/>
      <c r="CH7" s="182"/>
      <c r="CI7" s="181" t="s">
        <v>1275</v>
      </c>
      <c r="CJ7" s="183"/>
      <c r="CK7" s="182"/>
      <c r="CL7" s="181" t="s">
        <v>1276</v>
      </c>
      <c r="CM7" s="183"/>
      <c r="CN7" s="182"/>
      <c r="CO7" s="181" t="s">
        <v>1277</v>
      </c>
      <c r="CP7" s="183"/>
      <c r="CQ7" s="182"/>
      <c r="CR7" s="181" t="s">
        <v>1278</v>
      </c>
      <c r="CS7" s="183"/>
      <c r="CT7" s="182"/>
      <c r="CU7" s="181" t="s">
        <v>1279</v>
      </c>
      <c r="CV7" s="183"/>
      <c r="CW7" s="182"/>
      <c r="CX7" s="181" t="s">
        <v>1280</v>
      </c>
      <c r="CY7" s="183"/>
      <c r="CZ7" s="182"/>
      <c r="DA7" s="181" t="s">
        <v>661</v>
      </c>
      <c r="DB7" s="183"/>
      <c r="DC7" s="182"/>
      <c r="DD7" s="181" t="s">
        <v>1285</v>
      </c>
      <c r="DE7" s="183"/>
      <c r="DF7" s="182"/>
      <c r="DG7" s="181" t="s">
        <v>1286</v>
      </c>
      <c r="DH7" s="183"/>
      <c r="DI7" s="182"/>
      <c r="DJ7" s="181" t="s">
        <v>1290</v>
      </c>
      <c r="DK7" s="183"/>
      <c r="DL7" s="182"/>
      <c r="DM7" s="181" t="s">
        <v>674</v>
      </c>
      <c r="DN7" s="183"/>
      <c r="DO7" s="182"/>
      <c r="DP7" s="181" t="s">
        <v>677</v>
      </c>
      <c r="DQ7" s="183"/>
      <c r="DR7" s="182"/>
      <c r="DS7" s="181" t="s">
        <v>1292</v>
      </c>
      <c r="DT7" s="183"/>
      <c r="DU7" s="182"/>
      <c r="DV7" s="181" t="s">
        <v>651</v>
      </c>
      <c r="DW7" s="183"/>
      <c r="DX7" s="182"/>
      <c r="DY7" s="181" t="s">
        <v>1297</v>
      </c>
      <c r="DZ7" s="183"/>
      <c r="EA7" s="182"/>
      <c r="EB7" s="181" t="s">
        <v>1298</v>
      </c>
      <c r="EC7" s="183"/>
      <c r="ED7" s="182"/>
      <c r="EE7" s="181" t="s">
        <v>686</v>
      </c>
      <c r="EF7" s="183"/>
      <c r="EG7" s="182"/>
      <c r="EH7" s="181" t="s">
        <v>1301</v>
      </c>
      <c r="EI7" s="183"/>
      <c r="EJ7" s="182"/>
      <c r="EK7" s="181" t="s">
        <v>690</v>
      </c>
      <c r="EL7" s="183"/>
      <c r="EM7" s="182"/>
      <c r="EN7" s="181" t="s">
        <v>691</v>
      </c>
      <c r="EO7" s="183"/>
      <c r="EP7" s="182"/>
      <c r="EQ7" s="181" t="s">
        <v>1304</v>
      </c>
      <c r="ER7" s="183"/>
      <c r="ES7" s="182"/>
      <c r="ET7" s="181" t="s">
        <v>1305</v>
      </c>
      <c r="EU7" s="183"/>
      <c r="EV7" s="182"/>
      <c r="EW7" s="181" t="s">
        <v>1306</v>
      </c>
      <c r="EX7" s="183"/>
      <c r="EY7" s="182"/>
      <c r="EZ7" s="181" t="s">
        <v>1307</v>
      </c>
      <c r="FA7" s="183"/>
      <c r="FB7" s="182"/>
      <c r="FC7" s="181" t="s">
        <v>1309</v>
      </c>
      <c r="FD7" s="183"/>
      <c r="FE7" s="182"/>
      <c r="FF7" s="181" t="s">
        <v>1316</v>
      </c>
      <c r="FG7" s="183"/>
      <c r="FH7" s="182"/>
      <c r="FI7" s="181" t="s">
        <v>1313</v>
      </c>
      <c r="FJ7" s="183"/>
      <c r="FK7" s="182"/>
      <c r="FL7" s="181" t="s">
        <v>1314</v>
      </c>
      <c r="FM7" s="183"/>
      <c r="FN7" s="182"/>
      <c r="FO7" s="181" t="s">
        <v>709</v>
      </c>
      <c r="FP7" s="183"/>
      <c r="FQ7" s="182"/>
      <c r="FR7" s="181" t="s">
        <v>1321</v>
      </c>
      <c r="FS7" s="183"/>
      <c r="FT7" s="182"/>
      <c r="FU7" s="181" t="s">
        <v>1323</v>
      </c>
      <c r="FV7" s="183"/>
      <c r="FW7" s="182"/>
      <c r="FX7" s="181" t="s">
        <v>714</v>
      </c>
      <c r="FY7" s="183"/>
      <c r="FZ7" s="182"/>
      <c r="GA7" s="181" t="s">
        <v>1325</v>
      </c>
      <c r="GB7" s="183"/>
      <c r="GC7" s="182"/>
      <c r="GD7" s="181" t="s">
        <v>1327</v>
      </c>
      <c r="GE7" s="183"/>
      <c r="GF7" s="182"/>
      <c r="GG7" s="181" t="s">
        <v>1331</v>
      </c>
      <c r="GH7" s="183"/>
      <c r="GI7" s="182"/>
      <c r="GJ7" s="181" t="s">
        <v>1332</v>
      </c>
      <c r="GK7" s="183"/>
      <c r="GL7" s="182"/>
      <c r="GM7" s="181" t="s">
        <v>722</v>
      </c>
      <c r="GN7" s="183"/>
      <c r="GO7" s="182"/>
      <c r="GP7" s="181" t="s">
        <v>1338</v>
      </c>
      <c r="GQ7" s="183"/>
      <c r="GR7" s="182"/>
      <c r="GS7" s="181" t="s">
        <v>1344</v>
      </c>
      <c r="GT7" s="183"/>
      <c r="GU7" s="182"/>
      <c r="GV7" s="181" t="s">
        <v>1345</v>
      </c>
      <c r="GW7" s="183"/>
      <c r="GX7" s="182"/>
      <c r="GY7" s="181" t="s">
        <v>727</v>
      </c>
      <c r="GZ7" s="183"/>
      <c r="HA7" s="182"/>
      <c r="HB7" s="181" t="s">
        <v>728</v>
      </c>
      <c r="HC7" s="183"/>
      <c r="HD7" s="182"/>
      <c r="HE7" s="181" t="s">
        <v>731</v>
      </c>
      <c r="HF7" s="183"/>
      <c r="HG7" s="182"/>
      <c r="HH7" s="181" t="s">
        <v>1356</v>
      </c>
      <c r="HI7" s="183"/>
      <c r="HJ7" s="182"/>
      <c r="HK7" s="181" t="s">
        <v>1362</v>
      </c>
      <c r="HL7" s="183"/>
      <c r="HM7" s="182"/>
      <c r="HN7" s="181" t="s">
        <v>1364</v>
      </c>
      <c r="HO7" s="183"/>
      <c r="HP7" s="182"/>
      <c r="HQ7" s="181" t="s">
        <v>1367</v>
      </c>
      <c r="HR7" s="183"/>
      <c r="HS7" s="182"/>
      <c r="HT7" s="181" t="s">
        <v>740</v>
      </c>
      <c r="HU7" s="183"/>
      <c r="HV7" s="182"/>
      <c r="HW7" s="181" t="s">
        <v>602</v>
      </c>
      <c r="HX7" s="183"/>
      <c r="HY7" s="182"/>
      <c r="HZ7" s="181" t="s">
        <v>1373</v>
      </c>
      <c r="IA7" s="183"/>
      <c r="IB7" s="182"/>
      <c r="IC7" s="181" t="s">
        <v>1376</v>
      </c>
      <c r="ID7" s="183"/>
      <c r="IE7" s="182"/>
      <c r="IF7" s="181" t="s">
        <v>746</v>
      </c>
      <c r="IG7" s="183"/>
      <c r="IH7" s="182"/>
      <c r="II7" s="181" t="s">
        <v>1380</v>
      </c>
      <c r="IJ7" s="183"/>
      <c r="IK7" s="182"/>
      <c r="IL7" s="181" t="s">
        <v>1381</v>
      </c>
      <c r="IM7" s="183"/>
      <c r="IN7" s="182"/>
      <c r="IO7" s="181" t="s">
        <v>1385</v>
      </c>
      <c r="IP7" s="183"/>
      <c r="IQ7" s="182"/>
      <c r="IR7" s="181" t="s">
        <v>750</v>
      </c>
      <c r="IS7" s="183"/>
      <c r="IT7" s="182"/>
    </row>
    <row r="8" spans="1:254" ht="169.5" customHeight="1">
      <c r="A8" s="186"/>
      <c r="B8" s="186"/>
      <c r="C8" s="61" t="s">
        <v>795</v>
      </c>
      <c r="D8" s="61" t="s">
        <v>1229</v>
      </c>
      <c r="E8" s="61" t="s">
        <v>1230</v>
      </c>
      <c r="F8" s="61" t="s">
        <v>607</v>
      </c>
      <c r="G8" s="61" t="s">
        <v>608</v>
      </c>
      <c r="H8" s="61" t="s">
        <v>609</v>
      </c>
      <c r="I8" s="61" t="s">
        <v>1233</v>
      </c>
      <c r="J8" s="61" t="s">
        <v>1234</v>
      </c>
      <c r="K8" s="61" t="s">
        <v>1235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1239</v>
      </c>
      <c r="X8" s="61" t="s">
        <v>216</v>
      </c>
      <c r="Y8" s="61" t="s">
        <v>616</v>
      </c>
      <c r="Z8" s="61" t="s">
        <v>476</v>
      </c>
      <c r="AA8" s="61" t="s">
        <v>1240</v>
      </c>
      <c r="AB8" s="61" t="s">
        <v>1241</v>
      </c>
      <c r="AC8" s="61" t="s">
        <v>1242</v>
      </c>
      <c r="AD8" s="61" t="s">
        <v>235</v>
      </c>
      <c r="AE8" s="61" t="s">
        <v>530</v>
      </c>
      <c r="AF8" s="61" t="s">
        <v>204</v>
      </c>
      <c r="AG8" s="61" t="s">
        <v>1246</v>
      </c>
      <c r="AH8" s="61" t="s">
        <v>1247</v>
      </c>
      <c r="AI8" s="61" t="s">
        <v>1248</v>
      </c>
      <c r="AJ8" s="61" t="s">
        <v>622</v>
      </c>
      <c r="AK8" s="61" t="s">
        <v>1250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1" t="s">
        <v>642</v>
      </c>
      <c r="BO8" s="61" t="s">
        <v>643</v>
      </c>
      <c r="BP8" s="61" t="s">
        <v>644</v>
      </c>
      <c r="BQ8" s="61" t="s">
        <v>1260</v>
      </c>
      <c r="BR8" s="61" t="s">
        <v>1261</v>
      </c>
      <c r="BS8" s="61" t="s">
        <v>1262</v>
      </c>
      <c r="BT8" s="61" t="s">
        <v>646</v>
      </c>
      <c r="BU8" s="61" t="s">
        <v>1267</v>
      </c>
      <c r="BV8" s="61" t="s">
        <v>647</v>
      </c>
      <c r="BW8" s="61" t="s">
        <v>556</v>
      </c>
      <c r="BX8" s="61" t="s">
        <v>1269</v>
      </c>
      <c r="BY8" s="61" t="s">
        <v>558</v>
      </c>
      <c r="BZ8" s="61" t="s">
        <v>649</v>
      </c>
      <c r="CA8" s="61" t="s">
        <v>650</v>
      </c>
      <c r="CB8" s="61" t="s">
        <v>1270</v>
      </c>
      <c r="CC8" s="61" t="s">
        <v>651</v>
      </c>
      <c r="CD8" s="61" t="s">
        <v>652</v>
      </c>
      <c r="CE8" s="61" t="s">
        <v>653</v>
      </c>
      <c r="CF8" s="61" t="s">
        <v>1272</v>
      </c>
      <c r="CG8" s="61" t="s">
        <v>1273</v>
      </c>
      <c r="CH8" s="61" t="s">
        <v>1274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1281</v>
      </c>
      <c r="DA8" s="61" t="s">
        <v>1282</v>
      </c>
      <c r="DB8" s="61" t="s">
        <v>1283</v>
      </c>
      <c r="DC8" s="61" t="s">
        <v>1284</v>
      </c>
      <c r="DD8" s="61" t="s">
        <v>668</v>
      </c>
      <c r="DE8" s="61" t="s">
        <v>669</v>
      </c>
      <c r="DF8" s="61" t="s">
        <v>670</v>
      </c>
      <c r="DG8" s="61" t="s">
        <v>1287</v>
      </c>
      <c r="DH8" s="61" t="s">
        <v>1288</v>
      </c>
      <c r="DI8" s="61" t="s">
        <v>1289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1291</v>
      </c>
      <c r="DS8" s="61" t="s">
        <v>1293</v>
      </c>
      <c r="DT8" s="61" t="s">
        <v>1294</v>
      </c>
      <c r="DU8" s="61" t="s">
        <v>1295</v>
      </c>
      <c r="DV8" s="61" t="s">
        <v>651</v>
      </c>
      <c r="DW8" s="61" t="s">
        <v>1296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1299</v>
      </c>
      <c r="EG8" s="61" t="s">
        <v>1300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1302</v>
      </c>
      <c r="EM8" s="61" t="s">
        <v>1303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1308</v>
      </c>
      <c r="FC8" s="61" t="s">
        <v>1310</v>
      </c>
      <c r="FD8" s="61" t="s">
        <v>1311</v>
      </c>
      <c r="FE8" s="61" t="s">
        <v>1312</v>
      </c>
      <c r="FF8" s="61" t="s">
        <v>705</v>
      </c>
      <c r="FG8" s="61" t="s">
        <v>1317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1315</v>
      </c>
      <c r="FO8" s="61" t="s">
        <v>1318</v>
      </c>
      <c r="FP8" s="61" t="s">
        <v>1319</v>
      </c>
      <c r="FQ8" s="61" t="s">
        <v>1320</v>
      </c>
      <c r="FR8" s="61" t="s">
        <v>710</v>
      </c>
      <c r="FS8" s="61" t="s">
        <v>711</v>
      </c>
      <c r="FT8" s="61" t="s">
        <v>1322</v>
      </c>
      <c r="FU8" s="61" t="s">
        <v>712</v>
      </c>
      <c r="FV8" s="61" t="s">
        <v>713</v>
      </c>
      <c r="FW8" s="61" t="s">
        <v>1324</v>
      </c>
      <c r="FX8" s="61" t="s">
        <v>1394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1326</v>
      </c>
      <c r="GD8" s="61" t="s">
        <v>1328</v>
      </c>
      <c r="GE8" s="61" t="s">
        <v>1329</v>
      </c>
      <c r="GF8" s="61" t="s">
        <v>1330</v>
      </c>
      <c r="GG8" s="61" t="s">
        <v>719</v>
      </c>
      <c r="GH8" s="61" t="s">
        <v>720</v>
      </c>
      <c r="GI8" s="61" t="s">
        <v>721</v>
      </c>
      <c r="GJ8" s="61" t="s">
        <v>1333</v>
      </c>
      <c r="GK8" s="61" t="s">
        <v>1334</v>
      </c>
      <c r="GL8" s="61" t="s">
        <v>1335</v>
      </c>
      <c r="GM8" s="61" t="s">
        <v>722</v>
      </c>
      <c r="GN8" s="61" t="s">
        <v>723</v>
      </c>
      <c r="GO8" s="61" t="s">
        <v>724</v>
      </c>
      <c r="GP8" s="61" t="s">
        <v>1340</v>
      </c>
      <c r="GQ8" s="61" t="s">
        <v>1341</v>
      </c>
      <c r="GR8" s="61" t="s">
        <v>1342</v>
      </c>
      <c r="GS8" s="61" t="s">
        <v>1401</v>
      </c>
      <c r="GT8" s="61" t="s">
        <v>725</v>
      </c>
      <c r="GU8" s="61" t="s">
        <v>726</v>
      </c>
      <c r="GV8" s="61" t="s">
        <v>1346</v>
      </c>
      <c r="GW8" s="61" t="s">
        <v>1347</v>
      </c>
      <c r="GX8" s="61" t="s">
        <v>1348</v>
      </c>
      <c r="GY8" s="61" t="s">
        <v>1351</v>
      </c>
      <c r="GZ8" s="61" t="s">
        <v>1352</v>
      </c>
      <c r="HA8" s="61" t="s">
        <v>1353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1358</v>
      </c>
      <c r="HI8" s="61" t="s">
        <v>1359</v>
      </c>
      <c r="HJ8" s="61" t="s">
        <v>1360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1365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1368</v>
      </c>
      <c r="HU8" s="61" t="s">
        <v>1369</v>
      </c>
      <c r="HV8" s="61" t="s">
        <v>1370</v>
      </c>
      <c r="HW8" s="61" t="s">
        <v>602</v>
      </c>
      <c r="HX8" s="61" t="s">
        <v>744</v>
      </c>
      <c r="HY8" s="61" t="s">
        <v>745</v>
      </c>
      <c r="HZ8" s="61" t="s">
        <v>1373</v>
      </c>
      <c r="IA8" s="61" t="s">
        <v>1374</v>
      </c>
      <c r="IB8" s="61" t="s">
        <v>1375</v>
      </c>
      <c r="IC8" s="61" t="s">
        <v>1377</v>
      </c>
      <c r="ID8" s="61" t="s">
        <v>1378</v>
      </c>
      <c r="IE8" s="61" t="s">
        <v>1379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1382</v>
      </c>
      <c r="IM8" s="61" t="s">
        <v>1383</v>
      </c>
      <c r="IN8" s="61" t="s">
        <v>1384</v>
      </c>
      <c r="IO8" s="61" t="s">
        <v>1386</v>
      </c>
      <c r="IP8" s="61" t="s">
        <v>1387</v>
      </c>
      <c r="IQ8" s="61" t="s">
        <v>1388</v>
      </c>
      <c r="IR8" s="61" t="s">
        <v>751</v>
      </c>
      <c r="IS8" s="61" t="s">
        <v>752</v>
      </c>
      <c r="IT8" s="61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53" t="s">
        <v>171</v>
      </c>
      <c r="B34" s="15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1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51" t="s">
        <v>1392</v>
      </c>
      <c r="C37" s="151"/>
      <c r="D37" s="151"/>
      <c r="E37" s="151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8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8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8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59">
        <f>SUM(D38:D40)</f>
        <v>0</v>
      </c>
      <c r="E41" s="59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80" t="s">
        <v>322</v>
      </c>
      <c r="E42" s="180"/>
      <c r="F42" s="174" t="s">
        <v>323</v>
      </c>
      <c r="G42" s="174"/>
      <c r="H42" s="178" t="s">
        <v>414</v>
      </c>
      <c r="I42" s="178"/>
      <c r="J42" s="178" t="s">
        <v>378</v>
      </c>
      <c r="K42" s="178"/>
    </row>
    <row r="43" spans="1:254">
      <c r="B43" s="51" t="s">
        <v>755</v>
      </c>
      <c r="C43" s="51" t="s">
        <v>759</v>
      </c>
      <c r="D43" s="58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8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8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1" t="s">
        <v>755</v>
      </c>
      <c r="C47" s="51" t="s">
        <v>761</v>
      </c>
      <c r="D47" s="58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8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8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59">
        <f>SUM(D47:D49)</f>
        <v>0</v>
      </c>
      <c r="E50" s="59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80" t="s">
        <v>330</v>
      </c>
      <c r="E51" s="180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52" t="s">
        <v>43</v>
      </c>
      <c r="M51" s="152"/>
    </row>
    <row r="52" spans="2:13">
      <c r="B52" s="51" t="s">
        <v>755</v>
      </c>
      <c r="C52" s="51" t="s">
        <v>760</v>
      </c>
      <c r="D52" s="58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8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8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8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8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8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6">
        <f>SUM(D56:D58)</f>
        <v>0</v>
      </c>
      <c r="E59" s="56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</cp:lastModifiedBy>
  <cp:lastPrinted>2024-01-10T06:53:29Z</cp:lastPrinted>
  <dcterms:created xsi:type="dcterms:W3CDTF">2022-12-22T06:57:03Z</dcterms:created>
  <dcterms:modified xsi:type="dcterms:W3CDTF">2024-01-10T07:02:10Z</dcterms:modified>
</cp:coreProperties>
</file>