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Предшкольная группа" sheetId="6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6" l="1"/>
  <c r="O54" i="6"/>
  <c r="N45" i="6"/>
  <c r="M45" i="6"/>
  <c r="E64" i="6"/>
  <c r="D64" i="6"/>
  <c r="C34" i="6"/>
  <c r="C35" i="6" s="1"/>
  <c r="M55" i="6"/>
  <c r="L55" i="6"/>
  <c r="I55" i="6"/>
  <c r="H55" i="6"/>
  <c r="G55" i="6"/>
  <c r="F55" i="6"/>
  <c r="D54" i="6"/>
  <c r="D52" i="6"/>
  <c r="E50" i="6"/>
  <c r="D49" i="6"/>
  <c r="D48" i="6"/>
  <c r="D47" i="6"/>
  <c r="K46" i="6"/>
  <c r="J46" i="6"/>
  <c r="F46" i="6"/>
  <c r="D50" i="6" l="1"/>
  <c r="D41" i="6"/>
  <c r="IE35" i="6"/>
  <c r="EW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I45" i="6" l="1"/>
  <c r="H45" i="6" s="1"/>
  <c r="K53" i="6"/>
  <c r="J53" i="6" s="1"/>
  <c r="D45" i="6"/>
  <c r="I43" i="6"/>
  <c r="D57" i="6"/>
  <c r="I44" i="6"/>
  <c r="H44" i="6" s="1"/>
  <c r="K52" i="6"/>
  <c r="D58" i="6"/>
  <c r="E59" i="6" l="1"/>
  <c r="D56" i="6"/>
  <c r="D59" i="6" s="1"/>
  <c r="D46" i="6"/>
  <c r="I46" i="6"/>
  <c r="H43" i="6"/>
  <c r="H46" i="6" s="1"/>
  <c r="E55" i="6"/>
  <c r="D53" i="6"/>
  <c r="D55" i="6" s="1"/>
  <c r="J52" i="6"/>
  <c r="J55" i="6" s="1"/>
  <c r="K55" i="6"/>
  <c r="E46" i="6"/>
  <c r="G46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</calcChain>
</file>

<file path=xl/sharedStrings.xml><?xml version="1.0" encoding="utf-8"?>
<sst xmlns="http://schemas.openxmlformats.org/spreadsheetml/2006/main" count="879" uniqueCount="662">
  <si>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</si>
  <si>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</si>
  <si>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</si>
  <si>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</si>
  <si>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</si>
  <si>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</si>
  <si>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</si>
  <si>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</si>
  <si>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</si>
  <si>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</si>
  <si>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</si>
  <si>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</si>
  <si>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</si>
  <si>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</si>
  <si>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</si>
  <si>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</si>
  <si>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</si>
  <si>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</si>
  <si>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</si>
  <si>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</si>
  <si>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</si>
  <si>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</si>
  <si>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</si>
  <si>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</si>
  <si>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</si>
  <si>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</si>
  <si>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</si>
  <si>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</si>
  <si>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</si>
  <si>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</si>
  <si>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</si>
  <si>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</si>
  <si>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</si>
  <si>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</si>
  <si>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</si>
  <si>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</si>
  <si>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</si>
  <si>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</si>
  <si>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</si>
  <si>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</si>
  <si>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</si>
  <si>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</si>
  <si>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</si>
  <si>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</si>
  <si>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</si>
  <si>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</si>
  <si>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</si>
  <si>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</si>
  <si>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</si>
  <si>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</si>
  <si>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</si>
  <si>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</si>
  <si>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</si>
  <si>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</si>
  <si>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</si>
  <si>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</si>
  <si>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</si>
  <si>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</si>
  <si>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</si>
  <si>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</si>
  <si>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</si>
  <si>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</si>
  <si>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</si>
  <si>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</si>
  <si>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</si>
  <si>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</si>
  <si>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</si>
  <si>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</si>
  <si>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</si>
  <si>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</si>
  <si>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</si>
  <si>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</si>
  <si>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</si>
  <si>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</si>
  <si>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</si>
  <si>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</si>
  <si>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</si>
  <si>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</si>
  <si>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</si>
  <si>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</si>
  <si>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</si>
  <si>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</si>
  <si>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</si>
  <si>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</si>
  <si>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</si>
  <si>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</si>
  <si>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</si>
  <si>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</si>
  <si>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</si>
  <si>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</si>
  <si>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</si>
  <si>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</si>
  <si>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</si>
  <si>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</si>
  <si>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</si>
  <si>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</si>
  <si>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</si>
  <si>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</si>
  <si>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</si>
  <si>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</si>
  <si>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</si>
  <si>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</si>
  <si>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</si>
  <si>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</si>
  <si>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</si>
  <si>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</si>
  <si>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</si>
  <si>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</si>
  <si>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</si>
  <si>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</si>
  <si>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</si>
  <si>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</si>
  <si>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</si>
  <si>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</si>
  <si>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</si>
  <si>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</si>
  <si>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</si>
  <si>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</si>
  <si>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</si>
  <si>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</si>
  <si>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</si>
  <si>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</si>
  <si>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</si>
  <si>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</si>
  <si>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</si>
  <si>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</si>
  <si>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</si>
  <si>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</si>
  <si>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</si>
  <si>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</si>
  <si>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</si>
  <si>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</si>
  <si>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</si>
  <si>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</si>
  <si>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</si>
  <si>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</si>
  <si>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</si>
  <si>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</si>
  <si>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</si>
  <si>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</si>
  <si>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</si>
  <si>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</si>
  <si>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</si>
  <si>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</si>
  <si>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</si>
  <si>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</si>
  <si>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</si>
  <si>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</si>
  <si>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</si>
  <si>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</si>
  <si>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</si>
  <si>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</si>
  <si>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</si>
  <si>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</si>
  <si>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</si>
  <si>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</si>
  <si>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</si>
  <si>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</si>
  <si>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</si>
  <si>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</si>
  <si>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</si>
  <si>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</si>
  <si>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</si>
  <si>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</si>
  <si>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</si>
  <si>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</si>
  <si>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</si>
  <si>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</si>
  <si>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</si>
  <si>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</si>
  <si>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</si>
  <si>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</si>
  <si>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</si>
  <si>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</si>
  <si>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</si>
  <si>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</si>
  <si>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</si>
  <si>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</si>
  <si>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</si>
  <si>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</si>
  <si>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</si>
  <si>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</si>
  <si>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</si>
  <si>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</si>
  <si>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</si>
  <si>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</si>
  <si>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</si>
  <si>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</si>
  <si>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</si>
  <si>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</si>
  <si>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</si>
  <si>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</si>
  <si>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</si>
  <si>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</si>
  <si>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</si>
  <si>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</si>
  <si>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</si>
  <si>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</si>
  <si>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</si>
  <si>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</si>
  <si>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</si>
  <si>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</si>
  <si>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</si>
  <si>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</si>
  <si>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</si>
  <si>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</si>
  <si>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</si>
  <si>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</si>
  <si>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</si>
  <si>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</si>
  <si>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</si>
  <si>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</si>
  <si>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</si>
  <si>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</si>
  <si>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</si>
  <si>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</si>
  <si>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</si>
  <si>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</si>
  <si>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</si>
  <si>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</si>
  <si>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</si>
  <si>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</si>
  <si>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</si>
  <si>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</si>
  <si>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</si>
  <si>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</si>
  <si>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</si>
  <si>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</si>
  <si>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</si>
  <si>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</si>
  <si>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</si>
  <si>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</si>
  <si>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</si>
  <si>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</si>
  <si>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</si>
  <si>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</si>
  <si>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</si>
  <si>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</si>
  <si>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</si>
  <si>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</si>
  <si>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</si>
  <si>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</si>
  <si>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</si>
  <si>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</si>
  <si>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</si>
  <si>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</si>
  <si>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</si>
  <si>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</si>
  <si>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</si>
  <si>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</si>
  <si>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</si>
  <si>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</si>
  <si>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</si>
  <si>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</si>
  <si>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</si>
  <si>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</si>
  <si>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</si>
  <si>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</si>
  <si>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</si>
  <si>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</si>
  <si>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</si>
  <si>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</si>
  <si>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</si>
  <si>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</si>
  <si>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</si>
  <si>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</si>
  <si>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</si>
  <si>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</si>
  <si>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</si>
  <si>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</si>
  <si>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</si>
  <si>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</si>
  <si>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</si>
  <si>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</si>
  <si>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</si>
  <si>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</si>
  <si>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</si>
  <si>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</si>
  <si>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</si>
  <si>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</si>
  <si>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</si>
  <si>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</si>
  <si>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</si>
  <si>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</si>
  <si>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</si>
  <si>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</si>
  <si>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</si>
  <si>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</si>
  <si>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</si>
  <si>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</si>
  <si>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</si>
  <si>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</si>
  <si>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</si>
  <si>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</si>
  <si>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</si>
  <si>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</si>
  <si>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</si>
  <si>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</si>
  <si>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</si>
  <si>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</si>
  <si>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</si>
  <si>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</si>
  <si>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</si>
  <si>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</si>
  <si>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</si>
  <si>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</si>
  <si>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</si>
  <si>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</si>
  <si>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</si>
  <si>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</si>
  <si>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</si>
  <si>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</si>
  <si>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</si>
  <si>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</si>
  <si>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</si>
  <si>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</si>
  <si>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</si>
  <si>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</si>
  <si>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</si>
  <si>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</si>
  <si>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</si>
  <si>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</si>
  <si>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</si>
  <si>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</si>
  <si>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</si>
  <si>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</si>
  <si>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</si>
  <si>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</si>
  <si>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</si>
  <si>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</si>
  <si>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</si>
  <si>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</si>
  <si>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</si>
  <si>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</si>
  <si>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</si>
  <si>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</si>
  <si>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</si>
  <si>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</si>
  <si>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</si>
  <si>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</si>
  <si>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</si>
  <si>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</si>
  <si>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</si>
  <si>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</si>
  <si>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</si>
  <si>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</si>
  <si>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</si>
  <si>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</si>
  <si>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</si>
  <si>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</si>
  <si>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</si>
  <si>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</si>
  <si>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</si>
  <si>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</si>
  <si>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</si>
  <si>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</si>
  <si>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</si>
  <si>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</si>
  <si>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</si>
  <si>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</si>
  <si>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</si>
  <si>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</si>
  <si>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</si>
  <si>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</si>
  <si>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</si>
  <si>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</si>
  <si>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</si>
  <si>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</si>
  <si>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</si>
  <si>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</si>
  <si>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</si>
  <si>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</si>
  <si>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</si>
  <si>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</si>
  <si>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</si>
  <si>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</si>
  <si>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</si>
  <si>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</si>
  <si>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</si>
  <si>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</si>
  <si>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</si>
  <si>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</si>
  <si>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</si>
  <si>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</si>
  <si>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</si>
  <si>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</si>
  <si>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</si>
  <si>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</si>
  <si>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</si>
  <si>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</si>
  <si>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</si>
  <si>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</si>
  <si>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</si>
  <si>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</si>
  <si>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</si>
  <si>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</si>
  <si>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</si>
  <si>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</si>
  <si>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</si>
  <si>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</si>
  <si>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</si>
  <si>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</si>
  <si>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</si>
  <si>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</si>
  <si>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</si>
  <si>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</si>
  <si>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</si>
  <si>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</si>
  <si>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</si>
  <si>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</si>
  <si>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</si>
  <si>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</si>
  <si>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</si>
  <si>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</si>
  <si>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</si>
  <si>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</si>
  <si>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</si>
  <si>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</si>
  <si>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</si>
  <si>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</si>
  <si>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</si>
  <si>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</si>
  <si>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</si>
  <si>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</si>
  <si>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</si>
  <si>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</si>
  <si>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</si>
  <si>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</si>
  <si>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</si>
  <si>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</si>
  <si>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</si>
  <si>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</si>
  <si>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</si>
  <si>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</si>
  <si>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</si>
  <si>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</si>
  <si>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</si>
  <si>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</si>
  <si>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</si>
  <si>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</si>
  <si>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</si>
  <si>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</si>
  <si>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</si>
  <si>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</si>
  <si>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</si>
  <si>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</si>
  <si>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</si>
  <si>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</si>
  <si>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</si>
  <si>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</si>
  <si>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</si>
  <si>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</si>
  <si>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</si>
  <si>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</si>
  <si>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</si>
  <si>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</si>
  <si>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</si>
  <si>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</si>
  <si>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</si>
  <si>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</si>
  <si>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</si>
  <si>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</si>
  <si>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</si>
  <si>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</si>
  <si>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</si>
  <si>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</si>
  <si>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</si>
  <si>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</si>
  <si>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</si>
  <si>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</si>
  <si>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</si>
  <si>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</si>
  <si>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</si>
  <si>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</si>
  <si>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</si>
  <si>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</si>
  <si>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</si>
  <si>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</si>
  <si>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</si>
  <si>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</si>
  <si>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</si>
  <si>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</si>
  <si>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</si>
  <si>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</si>
  <si>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</si>
  <si>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</si>
  <si>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</si>
  <si>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</si>
  <si>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</si>
  <si>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</si>
  <si>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</si>
  <si>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</si>
  <si>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</si>
  <si>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</si>
  <si>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</si>
  <si>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</si>
  <si>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</si>
  <si>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</si>
  <si>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</si>
  <si>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</si>
  <si>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</si>
  <si>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</si>
  <si>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</si>
  <si>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</si>
  <si>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</si>
  <si>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</si>
  <si>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</si>
  <si>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</si>
  <si>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</si>
  <si>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</si>
  <si>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</si>
  <si>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</si>
  <si>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</si>
  <si>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</si>
  <si>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</si>
  <si>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</si>
  <si>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</si>
  <si>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</si>
  <si>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</si>
  <si>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</si>
  <si>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</si>
  <si>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</si>
  <si>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</si>
  <si>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</si>
  <si>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</si>
  <si>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</si>
  <si>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</si>
  <si>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</si>
  <si>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</si>
  <si>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</si>
  <si>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</si>
  <si>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</si>
  <si>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</si>
  <si>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</si>
  <si>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</si>
  <si>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</si>
  <si>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</si>
  <si>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</si>
  <si>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</si>
  <si>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</si>
  <si>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</si>
  <si>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</si>
  <si>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</si>
  <si>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</si>
  <si>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</si>
  <si>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</si>
  <si>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</si>
  <si>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</si>
  <si>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</si>
  <si>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</si>
  <si>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</si>
  <si>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</si>
  <si>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</si>
  <si>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</si>
  <si>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</si>
  <si>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</si>
  <si>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</si>
  <si>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</si>
  <si>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</si>
  <si>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</si>
  <si>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</si>
  <si>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</si>
  <si>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</si>
  <si>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</si>
  <si>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</si>
  <si>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</si>
  <si>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</si>
  <si>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</si>
  <si>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</si>
  <si>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</si>
  <si>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</si>
  <si>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</si>
  <si>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</si>
  <si>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</si>
  <si>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</si>
  <si>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</si>
  <si>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</si>
  <si>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</si>
  <si>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</si>
  <si>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</si>
  <si>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</si>
  <si>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</si>
  <si>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</si>
  <si>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</si>
  <si>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</si>
  <si>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</si>
  <si>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</si>
  <si>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</si>
  <si>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</si>
  <si>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</si>
  <si>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</si>
  <si>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</si>
  <si>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</si>
  <si>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</si>
  <si>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</si>
  <si>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</si>
  <si>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</si>
  <si>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</si>
  <si>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</si>
  <si>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</si>
  <si>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</si>
  <si>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</si>
  <si>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</si>
  <si>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</si>
  <si>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</si>
  <si>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</si>
  <si>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</si>
  <si>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</si>
  <si>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</si>
  <si>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</si>
  <si>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</si>
  <si>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</si>
  <si>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</si>
  <si>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</si>
  <si>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</si>
  <si>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</si>
  <si>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</si>
  <si>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</si>
  <si>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</si>
  <si>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</si>
  <si>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</si>
  <si>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</si>
  <si>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</si>
  <si>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</si>
  <si>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</si>
  <si>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</si>
  <si>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</si>
  <si>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</si>
  <si>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</si>
  <si>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</si>
  <si>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</si>
  <si>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</si>
  <si>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>Аблазов Амирхан</t>
  </si>
  <si>
    <t>Азбергенов Арлан</t>
  </si>
  <si>
    <t>Ануарбек Алинур</t>
  </si>
  <si>
    <t>Асқар Алинасыр</t>
  </si>
  <si>
    <t>Алибаев Сұлтан</t>
  </si>
  <si>
    <t>Габдуллина Айлана</t>
  </si>
  <si>
    <t>Даулет Тамерлан</t>
  </si>
  <si>
    <t>Елюбай Айару</t>
  </si>
  <si>
    <t>Есмағанбетова Аделина</t>
  </si>
  <si>
    <t>Кальмуратов Альрами</t>
  </si>
  <si>
    <t xml:space="preserve">  Меркеева Дария</t>
  </si>
  <si>
    <t xml:space="preserve"> Қуандық Мариам</t>
  </si>
  <si>
    <t>Қаныбеков Айтмамат</t>
  </si>
  <si>
    <t>Кузганбаев Арлан</t>
  </si>
  <si>
    <t>Мустафин Султан</t>
  </si>
  <si>
    <t>Мұрат Арлан</t>
  </si>
  <si>
    <t>Нұрболатұлы Эмир</t>
  </si>
  <si>
    <t>Омурзакова Ансари</t>
  </si>
  <si>
    <t>Рамазан Даяна</t>
  </si>
  <si>
    <t>Рамазан  Аружан</t>
  </si>
  <si>
    <t>Сатыбай Айлин</t>
  </si>
  <si>
    <t>Оразбаева Алия</t>
  </si>
  <si>
    <t>Омарова Назира</t>
  </si>
  <si>
    <t>Домбровская Ульяна</t>
  </si>
  <si>
    <t>Кенжебулат Омар</t>
  </si>
  <si>
    <t xml:space="preserve"> </t>
  </si>
  <si>
    <t xml:space="preserve">  </t>
  </si>
  <si>
    <t xml:space="preserve">   </t>
  </si>
  <si>
    <t xml:space="preserve">2023-2024 Группа №4 </t>
  </si>
  <si>
    <t xml:space="preserve">                             Лист наблюдения для  предшкольной группы (дети  5 -ти лет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</si>
</sst>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0" xfId="0" applyFont="1" applyFill="1" applyBorder="1"/>
    <xf numFmtId="1" fontId="8" fillId="0" borderId="0" xfId="0" applyNumberFormat="1" applyFont="1"/>
    <xf numFmtId="1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 wrapText="1"/>
    </xf>
    <xf numFmtId="1" fontId="8" fillId="0" borderId="5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9" t="s">
        <v>378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4" t="s">
        <v>631</v>
      </c>
      <c r="DN2" s="94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4" t="s">
        <v>0</v>
      </c>
      <c r="B4" s="54" t="s">
        <v>90</v>
      </c>
      <c r="C4" s="88" t="s">
        <v>165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1" t="s">
        <v>167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3"/>
      <c r="BH4" s="65" t="s">
        <v>458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81" t="s">
        <v>170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3"/>
      <c r="DA4" s="77" t="s">
        <v>172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78"/>
    </row>
    <row r="5" spans="1:119" ht="15.6" customHeight="1" x14ac:dyDescent="0.25">
      <c r="A5" s="54"/>
      <c r="B5" s="54"/>
      <c r="C5" s="59" t="s">
        <v>166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56"/>
      <c r="X5" s="66" t="s">
        <v>168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8"/>
      <c r="AS5" s="91" t="s">
        <v>169</v>
      </c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3"/>
      <c r="BH5" s="103" t="s">
        <v>29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79" t="s">
        <v>171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6" t="s">
        <v>40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100" t="s">
        <v>173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54"/>
      <c r="B6" s="54"/>
      <c r="C6" s="81" t="s">
        <v>381</v>
      </c>
      <c r="D6" s="82"/>
      <c r="E6" s="82"/>
      <c r="F6" s="82"/>
      <c r="G6" s="82"/>
      <c r="H6" s="82"/>
      <c r="I6" s="82"/>
      <c r="J6" s="82"/>
      <c r="K6" s="82"/>
      <c r="L6" s="65" t="s">
        <v>398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4" t="s">
        <v>381</v>
      </c>
      <c r="Y6" s="64"/>
      <c r="Z6" s="64"/>
      <c r="AA6" s="64"/>
      <c r="AB6" s="64"/>
      <c r="AC6" s="64"/>
      <c r="AD6" s="64"/>
      <c r="AE6" s="64"/>
      <c r="AF6" s="64"/>
      <c r="AG6" s="65" t="s">
        <v>398</v>
      </c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4" t="s">
        <v>381</v>
      </c>
      <c r="AT6" s="64"/>
      <c r="AU6" s="64"/>
      <c r="AV6" s="64"/>
      <c r="AW6" s="64"/>
      <c r="AX6" s="64"/>
      <c r="AY6" s="65" t="s">
        <v>398</v>
      </c>
      <c r="AZ6" s="65"/>
      <c r="BA6" s="65"/>
      <c r="BB6" s="65"/>
      <c r="BC6" s="65"/>
      <c r="BD6" s="65"/>
      <c r="BE6" s="65"/>
      <c r="BF6" s="65"/>
      <c r="BG6" s="65"/>
      <c r="BH6" s="64" t="s">
        <v>381</v>
      </c>
      <c r="BI6" s="64"/>
      <c r="BJ6" s="64"/>
      <c r="BK6" s="64"/>
      <c r="BL6" s="64"/>
      <c r="BM6" s="64"/>
      <c r="BN6" s="65" t="s">
        <v>398</v>
      </c>
      <c r="BO6" s="65"/>
      <c r="BP6" s="65"/>
      <c r="BQ6" s="65"/>
      <c r="BR6" s="65"/>
      <c r="BS6" s="65"/>
      <c r="BT6" s="65"/>
      <c r="BU6" s="65"/>
      <c r="BV6" s="65"/>
      <c r="BW6" s="64" t="s">
        <v>381</v>
      </c>
      <c r="BX6" s="64"/>
      <c r="BY6" s="64"/>
      <c r="BZ6" s="64"/>
      <c r="CA6" s="64"/>
      <c r="CB6" s="64"/>
      <c r="CC6" s="65" t="s">
        <v>398</v>
      </c>
      <c r="CD6" s="65"/>
      <c r="CE6" s="65"/>
      <c r="CF6" s="65"/>
      <c r="CG6" s="65"/>
      <c r="CH6" s="65"/>
      <c r="CI6" s="84" t="s">
        <v>381</v>
      </c>
      <c r="CJ6" s="85"/>
      <c r="CK6" s="85"/>
      <c r="CL6" s="85"/>
      <c r="CM6" s="85"/>
      <c r="CN6" s="85"/>
      <c r="CO6" s="85"/>
      <c r="CP6" s="85"/>
      <c r="CQ6" s="85"/>
      <c r="CR6" s="82" t="s">
        <v>398</v>
      </c>
      <c r="CS6" s="82"/>
      <c r="CT6" s="82"/>
      <c r="CU6" s="82"/>
      <c r="CV6" s="82"/>
      <c r="CW6" s="82"/>
      <c r="CX6" s="82"/>
      <c r="CY6" s="82"/>
      <c r="CZ6" s="83"/>
      <c r="DA6" s="84" t="s">
        <v>381</v>
      </c>
      <c r="DB6" s="85"/>
      <c r="DC6" s="85"/>
      <c r="DD6" s="85"/>
      <c r="DE6" s="85"/>
      <c r="DF6" s="96"/>
      <c r="DG6" s="97" t="s">
        <v>398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54"/>
      <c r="B7" s="5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4"/>
      <c r="B8" s="54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4"/>
      <c r="B9" s="5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4"/>
      <c r="B10" s="54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4"/>
      <c r="B11" s="54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4"/>
      <c r="B12" s="54"/>
      <c r="C12" s="56" t="s">
        <v>10</v>
      </c>
      <c r="D12" s="57" t="s">
        <v>2</v>
      </c>
      <c r="E12" s="57" t="s">
        <v>3</v>
      </c>
      <c r="F12" s="57" t="s">
        <v>14</v>
      </c>
      <c r="G12" s="57" t="s">
        <v>4</v>
      </c>
      <c r="H12" s="57" t="s">
        <v>5</v>
      </c>
      <c r="I12" s="57" t="s">
        <v>11</v>
      </c>
      <c r="J12" s="57" t="s">
        <v>6</v>
      </c>
      <c r="K12" s="57" t="s">
        <v>7</v>
      </c>
      <c r="L12" s="57" t="s">
        <v>15</v>
      </c>
      <c r="M12" s="57" t="s">
        <v>6</v>
      </c>
      <c r="N12" s="57" t="s">
        <v>7</v>
      </c>
      <c r="O12" s="57" t="s">
        <v>12</v>
      </c>
      <c r="P12" s="57" t="s">
        <v>8</v>
      </c>
      <c r="Q12" s="57" t="s">
        <v>1</v>
      </c>
      <c r="R12" s="57" t="s">
        <v>13</v>
      </c>
      <c r="S12" s="57" t="s">
        <v>3</v>
      </c>
      <c r="T12" s="57" t="s">
        <v>9</v>
      </c>
      <c r="U12" s="57" t="s">
        <v>16</v>
      </c>
      <c r="V12" s="57" t="s">
        <v>3</v>
      </c>
      <c r="W12" s="57" t="s">
        <v>9</v>
      </c>
      <c r="X12" s="57" t="s">
        <v>17</v>
      </c>
      <c r="Y12" s="57"/>
      <c r="Z12" s="57"/>
      <c r="AA12" s="59" t="s">
        <v>18</v>
      </c>
      <c r="AB12" s="60"/>
      <c r="AC12" s="56"/>
      <c r="AD12" s="59" t="s">
        <v>19</v>
      </c>
      <c r="AE12" s="60"/>
      <c r="AF12" s="56"/>
      <c r="AG12" s="57" t="s">
        <v>20</v>
      </c>
      <c r="AH12" s="57"/>
      <c r="AI12" s="57"/>
      <c r="AJ12" s="57" t="s">
        <v>21</v>
      </c>
      <c r="AK12" s="57"/>
      <c r="AL12" s="57"/>
      <c r="AM12" s="57" t="s">
        <v>22</v>
      </c>
      <c r="AN12" s="57"/>
      <c r="AO12" s="57"/>
      <c r="AP12" s="58" t="s">
        <v>23</v>
      </c>
      <c r="AQ12" s="58"/>
      <c r="AR12" s="58"/>
      <c r="AS12" s="57" t="s">
        <v>24</v>
      </c>
      <c r="AT12" s="57"/>
      <c r="AU12" s="57"/>
      <c r="AV12" s="57" t="s">
        <v>25</v>
      </c>
      <c r="AW12" s="57"/>
      <c r="AX12" s="57"/>
      <c r="AY12" s="58" t="s">
        <v>26</v>
      </c>
      <c r="AZ12" s="58"/>
      <c r="BA12" s="58"/>
      <c r="BB12" s="57" t="s">
        <v>27</v>
      </c>
      <c r="BC12" s="57"/>
      <c r="BD12" s="57"/>
      <c r="BE12" s="57" t="s">
        <v>28</v>
      </c>
      <c r="BF12" s="57"/>
      <c r="BG12" s="57"/>
      <c r="BH12" s="61" t="s">
        <v>92</v>
      </c>
      <c r="BI12" s="62"/>
      <c r="BJ12" s="63"/>
      <c r="BK12" s="61" t="s">
        <v>93</v>
      </c>
      <c r="BL12" s="62"/>
      <c r="BM12" s="63"/>
      <c r="BN12" s="61" t="s">
        <v>94</v>
      </c>
      <c r="BO12" s="62"/>
      <c r="BP12" s="63"/>
      <c r="BQ12" s="58" t="s">
        <v>95</v>
      </c>
      <c r="BR12" s="58"/>
      <c r="BS12" s="58"/>
      <c r="BT12" s="58" t="s">
        <v>96</v>
      </c>
      <c r="BU12" s="58"/>
      <c r="BV12" s="58"/>
      <c r="BW12" s="58" t="s">
        <v>30</v>
      </c>
      <c r="BX12" s="58"/>
      <c r="BY12" s="58"/>
      <c r="BZ12" s="58" t="s">
        <v>31</v>
      </c>
      <c r="CA12" s="58"/>
      <c r="CB12" s="58"/>
      <c r="CC12" s="58" t="s">
        <v>32</v>
      </c>
      <c r="CD12" s="58"/>
      <c r="CE12" s="58"/>
      <c r="CF12" s="58" t="s">
        <v>33</v>
      </c>
      <c r="CG12" s="58"/>
      <c r="CH12" s="58"/>
      <c r="CI12" s="58" t="s">
        <v>34</v>
      </c>
      <c r="CJ12" s="58"/>
      <c r="CK12" s="58"/>
      <c r="CL12" s="58" t="s">
        <v>35</v>
      </c>
      <c r="CM12" s="58"/>
      <c r="CN12" s="58"/>
      <c r="CO12" s="58" t="s">
        <v>36</v>
      </c>
      <c r="CP12" s="58"/>
      <c r="CQ12" s="58"/>
      <c r="CR12" s="58" t="s">
        <v>37</v>
      </c>
      <c r="CS12" s="58"/>
      <c r="CT12" s="58"/>
      <c r="CU12" s="58" t="s">
        <v>38</v>
      </c>
      <c r="CV12" s="58"/>
      <c r="CW12" s="58"/>
      <c r="CX12" s="58" t="s">
        <v>39</v>
      </c>
      <c r="CY12" s="58"/>
      <c r="CZ12" s="58"/>
      <c r="DA12" s="58" t="s">
        <v>97</v>
      </c>
      <c r="DB12" s="58"/>
      <c r="DC12" s="58"/>
      <c r="DD12" s="58" t="s">
        <v>98</v>
      </c>
      <c r="DE12" s="58"/>
      <c r="DF12" s="58"/>
      <c r="DG12" s="58" t="s">
        <v>99</v>
      </c>
      <c r="DH12" s="58"/>
      <c r="DI12" s="58"/>
      <c r="DJ12" s="58" t="s">
        <v>100</v>
      </c>
      <c r="DK12" s="58"/>
      <c r="DL12" s="58"/>
      <c r="DM12" s="58" t="s">
        <v>101</v>
      </c>
      <c r="DN12" s="58"/>
      <c r="DO12" s="58"/>
    </row>
    <row r="13" spans="1:119" ht="56.25" customHeight="1" x14ac:dyDescent="0.25">
      <c r="A13" s="54"/>
      <c r="B13" s="55"/>
      <c r="C13" s="53" t="s">
        <v>380</v>
      </c>
      <c r="D13" s="53"/>
      <c r="E13" s="53"/>
      <c r="F13" s="53" t="s">
        <v>621</v>
      </c>
      <c r="G13" s="53"/>
      <c r="H13" s="53"/>
      <c r="I13" s="53" t="s">
        <v>107</v>
      </c>
      <c r="J13" s="53"/>
      <c r="K13" s="53"/>
      <c r="L13" s="51" t="s">
        <v>384</v>
      </c>
      <c r="M13" s="51"/>
      <c r="N13" s="51"/>
      <c r="O13" s="51" t="s">
        <v>385</v>
      </c>
      <c r="P13" s="51"/>
      <c r="Q13" s="51"/>
      <c r="R13" s="51" t="s">
        <v>388</v>
      </c>
      <c r="S13" s="51"/>
      <c r="T13" s="51"/>
      <c r="U13" s="51" t="s">
        <v>390</v>
      </c>
      <c r="V13" s="51"/>
      <c r="W13" s="51"/>
      <c r="X13" s="51" t="s">
        <v>391</v>
      </c>
      <c r="Y13" s="51"/>
      <c r="Z13" s="51"/>
      <c r="AA13" s="52" t="s">
        <v>393</v>
      </c>
      <c r="AB13" s="52"/>
      <c r="AC13" s="52"/>
      <c r="AD13" s="51" t="s">
        <v>394</v>
      </c>
      <c r="AE13" s="51"/>
      <c r="AF13" s="51"/>
      <c r="AG13" s="52" t="s">
        <v>399</v>
      </c>
      <c r="AH13" s="52"/>
      <c r="AI13" s="52"/>
      <c r="AJ13" s="51" t="s">
        <v>401</v>
      </c>
      <c r="AK13" s="51"/>
      <c r="AL13" s="51"/>
      <c r="AM13" s="51" t="s">
        <v>405</v>
      </c>
      <c r="AN13" s="51"/>
      <c r="AO13" s="51"/>
      <c r="AP13" s="51" t="s">
        <v>408</v>
      </c>
      <c r="AQ13" s="51"/>
      <c r="AR13" s="51"/>
      <c r="AS13" s="51" t="s">
        <v>411</v>
      </c>
      <c r="AT13" s="51"/>
      <c r="AU13" s="51"/>
      <c r="AV13" s="51" t="s">
        <v>412</v>
      </c>
      <c r="AW13" s="51"/>
      <c r="AX13" s="51"/>
      <c r="AY13" s="51" t="s">
        <v>414</v>
      </c>
      <c r="AZ13" s="51"/>
      <c r="BA13" s="51"/>
      <c r="BB13" s="51" t="s">
        <v>131</v>
      </c>
      <c r="BC13" s="51"/>
      <c r="BD13" s="51"/>
      <c r="BE13" s="51" t="s">
        <v>417</v>
      </c>
      <c r="BF13" s="51"/>
      <c r="BG13" s="51"/>
      <c r="BH13" s="51" t="s">
        <v>133</v>
      </c>
      <c r="BI13" s="51"/>
      <c r="BJ13" s="51"/>
      <c r="BK13" s="52" t="s">
        <v>419</v>
      </c>
      <c r="BL13" s="52"/>
      <c r="BM13" s="52"/>
      <c r="BN13" s="51" t="s">
        <v>422</v>
      </c>
      <c r="BO13" s="51"/>
      <c r="BP13" s="51"/>
      <c r="BQ13" s="53" t="s">
        <v>136</v>
      </c>
      <c r="BR13" s="53"/>
      <c r="BS13" s="53"/>
      <c r="BT13" s="51" t="s">
        <v>141</v>
      </c>
      <c r="BU13" s="51"/>
      <c r="BV13" s="51"/>
      <c r="BW13" s="51" t="s">
        <v>425</v>
      </c>
      <c r="BX13" s="51"/>
      <c r="BY13" s="51"/>
      <c r="BZ13" s="51" t="s">
        <v>427</v>
      </c>
      <c r="CA13" s="51"/>
      <c r="CB13" s="51"/>
      <c r="CC13" s="51" t="s">
        <v>428</v>
      </c>
      <c r="CD13" s="51"/>
      <c r="CE13" s="51"/>
      <c r="CF13" s="51" t="s">
        <v>432</v>
      </c>
      <c r="CG13" s="51"/>
      <c r="CH13" s="51"/>
      <c r="CI13" s="51" t="s">
        <v>436</v>
      </c>
      <c r="CJ13" s="51"/>
      <c r="CK13" s="51"/>
      <c r="CL13" s="51" t="s">
        <v>439</v>
      </c>
      <c r="CM13" s="51"/>
      <c r="CN13" s="51"/>
      <c r="CO13" s="51" t="s">
        <v>440</v>
      </c>
      <c r="CP13" s="51"/>
      <c r="CQ13" s="51"/>
      <c r="CR13" s="51" t="s">
        <v>441</v>
      </c>
      <c r="CS13" s="51"/>
      <c r="CT13" s="51"/>
      <c r="CU13" s="51" t="s">
        <v>442</v>
      </c>
      <c r="CV13" s="51"/>
      <c r="CW13" s="51"/>
      <c r="CX13" s="51" t="s">
        <v>443</v>
      </c>
      <c r="CY13" s="51"/>
      <c r="CZ13" s="51"/>
      <c r="DA13" s="51" t="s">
        <v>445</v>
      </c>
      <c r="DB13" s="51"/>
      <c r="DC13" s="51"/>
      <c r="DD13" s="51" t="s">
        <v>154</v>
      </c>
      <c r="DE13" s="51"/>
      <c r="DF13" s="51"/>
      <c r="DG13" s="51" t="s">
        <v>449</v>
      </c>
      <c r="DH13" s="51"/>
      <c r="DI13" s="51"/>
      <c r="DJ13" s="51" t="s">
        <v>157</v>
      </c>
      <c r="DK13" s="51"/>
      <c r="DL13" s="51"/>
      <c r="DM13" s="51" t="s">
        <v>158</v>
      </c>
      <c r="DN13" s="51"/>
      <c r="DO13" s="51"/>
    </row>
    <row r="14" spans="1:119" ht="154.5" customHeight="1" x14ac:dyDescent="0.25">
      <c r="A14" s="54"/>
      <c r="B14" s="55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382</v>
      </c>
      <c r="H14" s="19" t="s">
        <v>106</v>
      </c>
      <c r="I14" s="19" t="s">
        <v>383</v>
      </c>
      <c r="J14" s="19" t="s">
        <v>210</v>
      </c>
      <c r="K14" s="19" t="s">
        <v>109</v>
      </c>
      <c r="L14" s="34" t="s">
        <v>108</v>
      </c>
      <c r="M14" s="34" t="s">
        <v>110</v>
      </c>
      <c r="N14" s="34" t="s">
        <v>109</v>
      </c>
      <c r="O14" s="34" t="s">
        <v>386</v>
      </c>
      <c r="P14" s="34" t="s">
        <v>387</v>
      </c>
      <c r="Q14" s="34" t="s">
        <v>112</v>
      </c>
      <c r="R14" s="34" t="s">
        <v>389</v>
      </c>
      <c r="S14" s="34" t="s">
        <v>114</v>
      </c>
      <c r="T14" s="34" t="s">
        <v>112</v>
      </c>
      <c r="U14" s="34" t="s">
        <v>389</v>
      </c>
      <c r="V14" s="34" t="s">
        <v>224</v>
      </c>
      <c r="W14" s="34" t="s">
        <v>115</v>
      </c>
      <c r="X14" s="34" t="s">
        <v>116</v>
      </c>
      <c r="Y14" s="34" t="s">
        <v>117</v>
      </c>
      <c r="Z14" s="39" t="s">
        <v>392</v>
      </c>
      <c r="AA14" s="19" t="s">
        <v>120</v>
      </c>
      <c r="AB14" s="19" t="s">
        <v>121</v>
      </c>
      <c r="AC14" s="19" t="s">
        <v>123</v>
      </c>
      <c r="AD14" s="40" t="s">
        <v>397</v>
      </c>
      <c r="AE14" s="19" t="s">
        <v>395</v>
      </c>
      <c r="AF14" s="41" t="s">
        <v>396</v>
      </c>
      <c r="AG14" s="19" t="s">
        <v>205</v>
      </c>
      <c r="AH14" s="19" t="s">
        <v>400</v>
      </c>
      <c r="AI14" s="19" t="s">
        <v>119</v>
      </c>
      <c r="AJ14" s="40" t="s">
        <v>402</v>
      </c>
      <c r="AK14" s="34" t="s">
        <v>403</v>
      </c>
      <c r="AL14" s="34" t="s">
        <v>404</v>
      </c>
      <c r="AM14" s="34" t="s">
        <v>118</v>
      </c>
      <c r="AN14" s="34" t="s">
        <v>406</v>
      </c>
      <c r="AO14" s="34" t="s">
        <v>407</v>
      </c>
      <c r="AP14" s="34" t="s">
        <v>152</v>
      </c>
      <c r="AQ14" s="34" t="s">
        <v>409</v>
      </c>
      <c r="AR14" s="34" t="s">
        <v>410</v>
      </c>
      <c r="AS14" s="34" t="s">
        <v>124</v>
      </c>
      <c r="AT14" s="34" t="s">
        <v>125</v>
      </c>
      <c r="AU14" s="34" t="s">
        <v>162</v>
      </c>
      <c r="AV14" s="34" t="s">
        <v>126</v>
      </c>
      <c r="AW14" s="34" t="s">
        <v>127</v>
      </c>
      <c r="AX14" s="34" t="s">
        <v>413</v>
      </c>
      <c r="AY14" s="34" t="s">
        <v>128</v>
      </c>
      <c r="AZ14" s="34" t="s">
        <v>129</v>
      </c>
      <c r="BA14" s="34" t="s">
        <v>130</v>
      </c>
      <c r="BB14" s="34" t="s">
        <v>132</v>
      </c>
      <c r="BC14" s="34" t="s">
        <v>415</v>
      </c>
      <c r="BD14" s="34" t="s">
        <v>416</v>
      </c>
      <c r="BE14" s="34" t="s">
        <v>152</v>
      </c>
      <c r="BF14" s="34" t="s">
        <v>122</v>
      </c>
      <c r="BG14" s="34" t="s">
        <v>123</v>
      </c>
      <c r="BH14" s="34" t="s">
        <v>134</v>
      </c>
      <c r="BI14" s="34" t="s">
        <v>418</v>
      </c>
      <c r="BJ14" s="39" t="s">
        <v>135</v>
      </c>
      <c r="BK14" s="19" t="s">
        <v>420</v>
      </c>
      <c r="BL14" s="19" t="s">
        <v>421</v>
      </c>
      <c r="BM14" s="19" t="s">
        <v>213</v>
      </c>
      <c r="BN14" s="40" t="s">
        <v>423</v>
      </c>
      <c r="BO14" s="34" t="s">
        <v>424</v>
      </c>
      <c r="BP14" s="34" t="s">
        <v>140</v>
      </c>
      <c r="BQ14" s="34" t="s">
        <v>137</v>
      </c>
      <c r="BR14" s="34" t="s">
        <v>138</v>
      </c>
      <c r="BS14" s="34" t="s">
        <v>139</v>
      </c>
      <c r="BT14" s="34" t="s">
        <v>142</v>
      </c>
      <c r="BU14" s="34" t="s">
        <v>143</v>
      </c>
      <c r="BV14" s="34" t="s">
        <v>144</v>
      </c>
      <c r="BW14" s="34" t="s">
        <v>207</v>
      </c>
      <c r="BX14" s="34" t="s">
        <v>426</v>
      </c>
      <c r="BY14" s="34" t="s">
        <v>208</v>
      </c>
      <c r="BZ14" s="34" t="s">
        <v>145</v>
      </c>
      <c r="CA14" s="34" t="s">
        <v>146</v>
      </c>
      <c r="CB14" s="34" t="s">
        <v>147</v>
      </c>
      <c r="CC14" s="34" t="s">
        <v>429</v>
      </c>
      <c r="CD14" s="34" t="s">
        <v>430</v>
      </c>
      <c r="CE14" s="34" t="s">
        <v>431</v>
      </c>
      <c r="CF14" s="34" t="s">
        <v>433</v>
      </c>
      <c r="CG14" s="34" t="s">
        <v>434</v>
      </c>
      <c r="CH14" s="34" t="s">
        <v>435</v>
      </c>
      <c r="CI14" s="34" t="s">
        <v>111</v>
      </c>
      <c r="CJ14" s="34" t="s">
        <v>155</v>
      </c>
      <c r="CK14" s="34" t="s">
        <v>112</v>
      </c>
      <c r="CL14" s="34" t="s">
        <v>437</v>
      </c>
      <c r="CM14" s="34" t="s">
        <v>438</v>
      </c>
      <c r="CN14" s="34" t="s">
        <v>109</v>
      </c>
      <c r="CO14" s="34" t="s">
        <v>128</v>
      </c>
      <c r="CP14" s="34" t="s">
        <v>148</v>
      </c>
      <c r="CQ14" s="34" t="s">
        <v>130</v>
      </c>
      <c r="CR14" s="34" t="s">
        <v>149</v>
      </c>
      <c r="CS14" s="34" t="s">
        <v>150</v>
      </c>
      <c r="CT14" s="34" t="s">
        <v>151</v>
      </c>
      <c r="CU14" s="34" t="s">
        <v>152</v>
      </c>
      <c r="CV14" s="34" t="s">
        <v>203</v>
      </c>
      <c r="CW14" s="34" t="s">
        <v>123</v>
      </c>
      <c r="CX14" s="34" t="s">
        <v>153</v>
      </c>
      <c r="CY14" s="34" t="s">
        <v>444</v>
      </c>
      <c r="CZ14" s="34" t="s">
        <v>112</v>
      </c>
      <c r="DA14" s="34" t="s">
        <v>446</v>
      </c>
      <c r="DB14" s="34" t="s">
        <v>447</v>
      </c>
      <c r="DC14" s="34" t="s">
        <v>448</v>
      </c>
      <c r="DD14" s="34" t="s">
        <v>111</v>
      </c>
      <c r="DE14" s="34" t="s">
        <v>155</v>
      </c>
      <c r="DF14" s="34" t="s">
        <v>112</v>
      </c>
      <c r="DG14" s="34" t="s">
        <v>450</v>
      </c>
      <c r="DH14" s="34" t="s">
        <v>451</v>
      </c>
      <c r="DI14" s="34" t="s">
        <v>452</v>
      </c>
      <c r="DJ14" s="34" t="s">
        <v>453</v>
      </c>
      <c r="DK14" s="34" t="s">
        <v>454</v>
      </c>
      <c r="DL14" s="34" t="s">
        <v>455</v>
      </c>
      <c r="DM14" s="34" t="s">
        <v>159</v>
      </c>
      <c r="DN14" s="34" t="s">
        <v>456</v>
      </c>
      <c r="DO14" s="34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7" t="s">
        <v>91</v>
      </c>
      <c r="B40" s="4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49" t="s">
        <v>376</v>
      </c>
      <c r="B41" s="50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 x14ac:dyDescent="0.25">
      <c r="B42" s="11"/>
      <c r="C42" s="12"/>
    </row>
    <row r="43" spans="1:119" x14ac:dyDescent="0.25">
      <c r="B43" s="70" t="s">
        <v>623</v>
      </c>
      <c r="C43" s="71"/>
      <c r="D43" s="71"/>
      <c r="E43" s="72"/>
      <c r="F43" s="27"/>
      <c r="G43" s="27"/>
    </row>
    <row r="44" spans="1:119" x14ac:dyDescent="0.25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 x14ac:dyDescent="0.25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 x14ac:dyDescent="0.25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 x14ac:dyDescent="0.25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 x14ac:dyDescent="0.25">
      <c r="B48" s="4"/>
      <c r="C48" s="4"/>
      <c r="D48" s="73" t="s">
        <v>168</v>
      </c>
      <c r="E48" s="73"/>
      <c r="F48" s="74" t="s">
        <v>622</v>
      </c>
      <c r="G48" s="74"/>
    </row>
    <row r="49" spans="2:7" x14ac:dyDescent="0.25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 x14ac:dyDescent="0.25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 x14ac:dyDescent="0.25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 x14ac:dyDescent="0.25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 x14ac:dyDescent="0.25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 x14ac:dyDescent="0.25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 x14ac:dyDescent="0.25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 x14ac:dyDescent="0.25">
      <c r="B56" s="4"/>
      <c r="C56" s="4"/>
      <c r="D56" s="22">
        <f>SUM(D53:D55)</f>
        <v>0</v>
      </c>
      <c r="E56" s="23">
        <f>SUM(E53:E55)</f>
        <v>0</v>
      </c>
    </row>
    <row r="57" spans="2:7" x14ac:dyDescent="0.25">
      <c r="B57" s="4"/>
      <c r="C57" s="4"/>
      <c r="D57" s="75" t="s">
        <v>171</v>
      </c>
      <c r="E57" s="76"/>
      <c r="F57" s="77" t="s">
        <v>40</v>
      </c>
      <c r="G57" s="78"/>
    </row>
    <row r="58" spans="2:7" x14ac:dyDescent="0.25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 x14ac:dyDescent="0.25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 x14ac:dyDescent="0.25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 x14ac:dyDescent="0.25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 x14ac:dyDescent="0.25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 x14ac:dyDescent="0.25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 x14ac:dyDescent="0.25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 x14ac:dyDescent="0.2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D8" sqref="D8"/>
    </sheetView>
  </sheetViews>
  <sheetFormatPr defaultRowHeight="15" x14ac:dyDescent="0.25"/>
  <cols>
    <col min="1" max="1" width="5.28515625" customWidth="1"/>
    <col min="2" max="2" width="23.42578125" customWidth="1"/>
    <col min="18" max="18" width="9.7109375" customWidth="1"/>
  </cols>
  <sheetData>
    <row r="1" spans="1:254" x14ac:dyDescent="0.25">
      <c r="A1" s="28" t="s">
        <v>41</v>
      </c>
      <c r="B1" s="42" t="s">
        <v>661</v>
      </c>
      <c r="C1" s="42"/>
      <c r="D1" s="42"/>
      <c r="E1" s="42"/>
      <c r="F1" s="42"/>
      <c r="G1" s="42"/>
      <c r="H1" s="42"/>
      <c r="I1" s="42"/>
      <c r="J1" s="42"/>
      <c r="K1" s="42"/>
      <c r="L1" s="37"/>
      <c r="M1" s="37"/>
      <c r="N1" s="37"/>
      <c r="O1" s="37"/>
      <c r="P1" s="37"/>
      <c r="Q1" s="37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 t="s">
        <v>660</v>
      </c>
      <c r="D2" s="28"/>
      <c r="E2" s="28"/>
      <c r="F2" s="28"/>
      <c r="G2" s="37"/>
      <c r="H2" s="28"/>
      <c r="I2" s="28"/>
      <c r="J2" s="28"/>
      <c r="K2" s="28"/>
      <c r="L2" s="28"/>
      <c r="M2" s="28"/>
      <c r="N2" s="28"/>
      <c r="O2" s="28"/>
      <c r="P2" s="37"/>
      <c r="Q2" s="37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4" t="s">
        <v>631</v>
      </c>
      <c r="IS2" s="94"/>
      <c r="IT2" s="28"/>
    </row>
    <row r="3" spans="1:254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pans="1:254" x14ac:dyDescent="0.25">
      <c r="A4" s="122" t="s">
        <v>0</v>
      </c>
      <c r="B4" s="122" t="s">
        <v>90</v>
      </c>
      <c r="C4" s="107" t="s">
        <v>179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07" t="s">
        <v>167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9"/>
      <c r="DD4" s="107" t="s">
        <v>458</v>
      </c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9"/>
      <c r="DY4" s="107" t="s">
        <v>170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107" t="s">
        <v>625</v>
      </c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9"/>
    </row>
    <row r="5" spans="1:254" x14ac:dyDescent="0.25">
      <c r="A5" s="123"/>
      <c r="B5" s="123"/>
      <c r="C5" s="104" t="s">
        <v>166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  <c r="X5" s="104" t="s">
        <v>180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04" t="s">
        <v>169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6"/>
      <c r="BN5" s="104" t="s">
        <v>181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6"/>
      <c r="CI5" s="104" t="s">
        <v>177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6"/>
      <c r="DD5" s="104" t="s">
        <v>178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6"/>
      <c r="DY5" s="104" t="s">
        <v>174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6"/>
      <c r="ET5" s="104" t="s">
        <v>171</v>
      </c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6"/>
      <c r="FO5" s="104" t="s">
        <v>175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6"/>
      <c r="GJ5" s="104" t="s">
        <v>176</v>
      </c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6"/>
      <c r="HE5" s="104" t="s">
        <v>40</v>
      </c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6"/>
      <c r="HZ5" s="104" t="s">
        <v>173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6"/>
    </row>
    <row r="6" spans="1:254" x14ac:dyDescent="0.25">
      <c r="A6" s="123"/>
      <c r="B6" s="123"/>
      <c r="C6" s="104" t="s">
        <v>42</v>
      </c>
      <c r="D6" s="105"/>
      <c r="E6" s="106"/>
      <c r="F6" s="104" t="s">
        <v>43</v>
      </c>
      <c r="G6" s="105"/>
      <c r="H6" s="106"/>
      <c r="I6" s="104" t="s">
        <v>44</v>
      </c>
      <c r="J6" s="105"/>
      <c r="K6" s="106"/>
      <c r="L6" s="104" t="s">
        <v>83</v>
      </c>
      <c r="M6" s="105"/>
      <c r="N6" s="106"/>
      <c r="O6" s="104" t="s">
        <v>45</v>
      </c>
      <c r="P6" s="105"/>
      <c r="Q6" s="106"/>
      <c r="R6" s="104" t="s">
        <v>46</v>
      </c>
      <c r="S6" s="105"/>
      <c r="T6" s="106"/>
      <c r="U6" s="104" t="s">
        <v>47</v>
      </c>
      <c r="V6" s="105"/>
      <c r="W6" s="106"/>
      <c r="X6" s="104" t="s">
        <v>48</v>
      </c>
      <c r="Y6" s="105"/>
      <c r="Z6" s="106"/>
      <c r="AA6" s="104" t="s">
        <v>49</v>
      </c>
      <c r="AB6" s="105"/>
      <c r="AC6" s="106"/>
      <c r="AD6" s="104" t="s">
        <v>474</v>
      </c>
      <c r="AE6" s="105"/>
      <c r="AF6" s="106"/>
      <c r="AG6" s="104" t="s">
        <v>84</v>
      </c>
      <c r="AH6" s="105"/>
      <c r="AI6" s="106"/>
      <c r="AJ6" s="104" t="s">
        <v>50</v>
      </c>
      <c r="AK6" s="105"/>
      <c r="AL6" s="106"/>
      <c r="AM6" s="104" t="s">
        <v>483</v>
      </c>
      <c r="AN6" s="105"/>
      <c r="AO6" s="106"/>
      <c r="AP6" s="104" t="s">
        <v>51</v>
      </c>
      <c r="AQ6" s="105"/>
      <c r="AR6" s="106"/>
      <c r="AS6" s="104" t="s">
        <v>52</v>
      </c>
      <c r="AT6" s="105"/>
      <c r="AU6" s="106"/>
      <c r="AV6" s="104" t="s">
        <v>53</v>
      </c>
      <c r="AW6" s="105"/>
      <c r="AX6" s="106"/>
      <c r="AY6" s="104" t="s">
        <v>54</v>
      </c>
      <c r="AZ6" s="105"/>
      <c r="BA6" s="106"/>
      <c r="BB6" s="104" t="s">
        <v>55</v>
      </c>
      <c r="BC6" s="105"/>
      <c r="BD6" s="106"/>
      <c r="BE6" s="104" t="s">
        <v>56</v>
      </c>
      <c r="BF6" s="105"/>
      <c r="BG6" s="106"/>
      <c r="BH6" s="104" t="s">
        <v>57</v>
      </c>
      <c r="BI6" s="105"/>
      <c r="BJ6" s="106"/>
      <c r="BK6" s="104" t="s">
        <v>489</v>
      </c>
      <c r="BL6" s="105"/>
      <c r="BM6" s="106"/>
      <c r="BN6" s="104" t="s">
        <v>58</v>
      </c>
      <c r="BO6" s="105"/>
      <c r="BP6" s="106"/>
      <c r="BQ6" s="104" t="s">
        <v>59</v>
      </c>
      <c r="BR6" s="105"/>
      <c r="BS6" s="106"/>
      <c r="BT6" s="104" t="s">
        <v>60</v>
      </c>
      <c r="BU6" s="105"/>
      <c r="BV6" s="106"/>
      <c r="BW6" s="104" t="s">
        <v>61</v>
      </c>
      <c r="BX6" s="105"/>
      <c r="BY6" s="106"/>
      <c r="BZ6" s="104" t="s">
        <v>62</v>
      </c>
      <c r="CA6" s="105"/>
      <c r="CB6" s="106"/>
      <c r="CC6" s="104" t="s">
        <v>63</v>
      </c>
      <c r="CD6" s="105"/>
      <c r="CE6" s="106"/>
      <c r="CF6" s="104" t="s">
        <v>64</v>
      </c>
      <c r="CG6" s="105"/>
      <c r="CH6" s="106"/>
      <c r="CI6" s="104" t="s">
        <v>65</v>
      </c>
      <c r="CJ6" s="105"/>
      <c r="CK6" s="106"/>
      <c r="CL6" s="104" t="s">
        <v>66</v>
      </c>
      <c r="CM6" s="105"/>
      <c r="CN6" s="106"/>
      <c r="CO6" s="104" t="s">
        <v>85</v>
      </c>
      <c r="CP6" s="105"/>
      <c r="CQ6" s="106"/>
      <c r="CR6" s="104" t="s">
        <v>67</v>
      </c>
      <c r="CS6" s="105"/>
      <c r="CT6" s="106"/>
      <c r="CU6" s="104" t="s">
        <v>68</v>
      </c>
      <c r="CV6" s="105"/>
      <c r="CW6" s="106"/>
      <c r="CX6" s="104" t="s">
        <v>69</v>
      </c>
      <c r="CY6" s="105"/>
      <c r="CZ6" s="106"/>
      <c r="DA6" s="104" t="s">
        <v>70</v>
      </c>
      <c r="DB6" s="105"/>
      <c r="DC6" s="106"/>
      <c r="DD6" s="104" t="s">
        <v>182</v>
      </c>
      <c r="DE6" s="105"/>
      <c r="DF6" s="106"/>
      <c r="DG6" s="104" t="s">
        <v>183</v>
      </c>
      <c r="DH6" s="105"/>
      <c r="DI6" s="106"/>
      <c r="DJ6" s="104" t="s">
        <v>184</v>
      </c>
      <c r="DK6" s="105"/>
      <c r="DL6" s="106"/>
      <c r="DM6" s="104" t="s">
        <v>185</v>
      </c>
      <c r="DN6" s="105"/>
      <c r="DO6" s="106"/>
      <c r="DP6" s="104" t="s">
        <v>186</v>
      </c>
      <c r="DQ6" s="105"/>
      <c r="DR6" s="106"/>
      <c r="DS6" s="104" t="s">
        <v>187</v>
      </c>
      <c r="DT6" s="105"/>
      <c r="DU6" s="106"/>
      <c r="DV6" s="104" t="s">
        <v>188</v>
      </c>
      <c r="DW6" s="105"/>
      <c r="DX6" s="106"/>
      <c r="DY6" s="104" t="s">
        <v>71</v>
      </c>
      <c r="DZ6" s="105"/>
      <c r="EA6" s="106"/>
      <c r="EB6" s="104" t="s">
        <v>72</v>
      </c>
      <c r="EC6" s="105"/>
      <c r="ED6" s="106"/>
      <c r="EE6" s="104" t="s">
        <v>73</v>
      </c>
      <c r="EF6" s="105"/>
      <c r="EG6" s="106"/>
      <c r="EH6" s="104" t="s">
        <v>86</v>
      </c>
      <c r="EI6" s="105"/>
      <c r="EJ6" s="106"/>
      <c r="EK6" s="104" t="s">
        <v>74</v>
      </c>
      <c r="EL6" s="105"/>
      <c r="EM6" s="106"/>
      <c r="EN6" s="104" t="s">
        <v>75</v>
      </c>
      <c r="EO6" s="105"/>
      <c r="EP6" s="106"/>
      <c r="EQ6" s="104" t="s">
        <v>76</v>
      </c>
      <c r="ER6" s="105"/>
      <c r="ES6" s="106"/>
      <c r="ET6" s="104" t="s">
        <v>77</v>
      </c>
      <c r="EU6" s="105"/>
      <c r="EV6" s="106"/>
      <c r="EW6" s="104" t="s">
        <v>78</v>
      </c>
      <c r="EX6" s="105"/>
      <c r="EY6" s="106"/>
      <c r="EZ6" s="104" t="s">
        <v>79</v>
      </c>
      <c r="FA6" s="105"/>
      <c r="FB6" s="106"/>
      <c r="FC6" s="104" t="s">
        <v>80</v>
      </c>
      <c r="FD6" s="105"/>
      <c r="FE6" s="106"/>
      <c r="FF6" s="104" t="s">
        <v>81</v>
      </c>
      <c r="FG6" s="105"/>
      <c r="FH6" s="106"/>
      <c r="FI6" s="104" t="s">
        <v>82</v>
      </c>
      <c r="FJ6" s="105"/>
      <c r="FK6" s="106"/>
      <c r="FL6" s="104" t="s">
        <v>87</v>
      </c>
      <c r="FM6" s="105"/>
      <c r="FN6" s="106"/>
      <c r="FO6" s="104" t="s">
        <v>88</v>
      </c>
      <c r="FP6" s="105"/>
      <c r="FQ6" s="106"/>
      <c r="FR6" s="104" t="s">
        <v>189</v>
      </c>
      <c r="FS6" s="105"/>
      <c r="FT6" s="106"/>
      <c r="FU6" s="104" t="s">
        <v>190</v>
      </c>
      <c r="FV6" s="105"/>
      <c r="FW6" s="106"/>
      <c r="FX6" s="104" t="s">
        <v>191</v>
      </c>
      <c r="FY6" s="105"/>
      <c r="FZ6" s="106"/>
      <c r="GA6" s="104" t="s">
        <v>192</v>
      </c>
      <c r="GB6" s="105"/>
      <c r="GC6" s="106"/>
      <c r="GD6" s="104" t="s">
        <v>193</v>
      </c>
      <c r="GE6" s="105"/>
      <c r="GF6" s="106"/>
      <c r="GG6" s="104" t="s">
        <v>194</v>
      </c>
      <c r="GH6" s="105"/>
      <c r="GI6" s="106"/>
      <c r="GJ6" s="104" t="s">
        <v>567</v>
      </c>
      <c r="GK6" s="105"/>
      <c r="GL6" s="106"/>
      <c r="GM6" s="104" t="s">
        <v>568</v>
      </c>
      <c r="GN6" s="105"/>
      <c r="GO6" s="106"/>
      <c r="GP6" s="104" t="s">
        <v>570</v>
      </c>
      <c r="GQ6" s="105"/>
      <c r="GR6" s="106"/>
      <c r="GS6" s="104" t="s">
        <v>574</v>
      </c>
      <c r="GT6" s="105"/>
      <c r="GU6" s="106"/>
      <c r="GV6" s="104" t="s">
        <v>580</v>
      </c>
      <c r="GW6" s="105"/>
      <c r="GX6" s="106"/>
      <c r="GY6" s="104" t="s">
        <v>581</v>
      </c>
      <c r="GZ6" s="105"/>
      <c r="HA6" s="106"/>
      <c r="HB6" s="104" t="s">
        <v>585</v>
      </c>
      <c r="HC6" s="105"/>
      <c r="HD6" s="106"/>
      <c r="HE6" s="104" t="s">
        <v>586</v>
      </c>
      <c r="HF6" s="105"/>
      <c r="HG6" s="106"/>
      <c r="HH6" s="104" t="s">
        <v>588</v>
      </c>
      <c r="HI6" s="105"/>
      <c r="HJ6" s="106"/>
      <c r="HK6" s="104" t="s">
        <v>592</v>
      </c>
      <c r="HL6" s="105"/>
      <c r="HM6" s="106"/>
      <c r="HN6" s="104" t="s">
        <v>594</v>
      </c>
      <c r="HO6" s="105"/>
      <c r="HP6" s="106"/>
      <c r="HQ6" s="104" t="s">
        <v>597</v>
      </c>
      <c r="HR6" s="105"/>
      <c r="HS6" s="106"/>
      <c r="HT6" s="104" t="s">
        <v>602</v>
      </c>
      <c r="HU6" s="105"/>
      <c r="HV6" s="106"/>
      <c r="HW6" s="104" t="s">
        <v>603</v>
      </c>
      <c r="HX6" s="105"/>
      <c r="HY6" s="106"/>
      <c r="HZ6" s="104" t="s">
        <v>195</v>
      </c>
      <c r="IA6" s="105"/>
      <c r="IB6" s="106"/>
      <c r="IC6" s="104" t="s">
        <v>196</v>
      </c>
      <c r="ID6" s="105"/>
      <c r="IE6" s="106"/>
      <c r="IF6" s="104" t="s">
        <v>197</v>
      </c>
      <c r="IG6" s="105"/>
      <c r="IH6" s="106"/>
      <c r="II6" s="104" t="s">
        <v>198</v>
      </c>
      <c r="IJ6" s="105"/>
      <c r="IK6" s="106"/>
      <c r="IL6" s="104" t="s">
        <v>199</v>
      </c>
      <c r="IM6" s="105"/>
      <c r="IN6" s="106"/>
      <c r="IO6" s="104" t="s">
        <v>200</v>
      </c>
      <c r="IP6" s="105"/>
      <c r="IQ6" s="106"/>
      <c r="IR6" s="104" t="s">
        <v>201</v>
      </c>
      <c r="IS6" s="105"/>
      <c r="IT6" s="106"/>
    </row>
    <row r="7" spans="1:254" ht="120" customHeight="1" x14ac:dyDescent="0.25">
      <c r="A7" s="123"/>
      <c r="B7" s="123"/>
      <c r="C7" s="119" t="s">
        <v>459</v>
      </c>
      <c r="D7" s="120"/>
      <c r="E7" s="121"/>
      <c r="F7" s="119" t="s">
        <v>462</v>
      </c>
      <c r="G7" s="120"/>
      <c r="H7" s="121"/>
      <c r="I7" s="119" t="s">
        <v>463</v>
      </c>
      <c r="J7" s="120"/>
      <c r="K7" s="121"/>
      <c r="L7" s="119" t="s">
        <v>467</v>
      </c>
      <c r="M7" s="120"/>
      <c r="N7" s="121"/>
      <c r="O7" s="119" t="s">
        <v>468</v>
      </c>
      <c r="P7" s="120"/>
      <c r="Q7" s="121"/>
      <c r="R7" s="119" t="s">
        <v>469</v>
      </c>
      <c r="S7" s="120"/>
      <c r="T7" s="121"/>
      <c r="U7" s="119" t="s">
        <v>222</v>
      </c>
      <c r="V7" s="120"/>
      <c r="W7" s="121"/>
      <c r="X7" s="119" t="s">
        <v>620</v>
      </c>
      <c r="Y7" s="120"/>
      <c r="Z7" s="121"/>
      <c r="AA7" s="119" t="s">
        <v>225</v>
      </c>
      <c r="AB7" s="120"/>
      <c r="AC7" s="121"/>
      <c r="AD7" s="119" t="s">
        <v>475</v>
      </c>
      <c r="AE7" s="120"/>
      <c r="AF7" s="121"/>
      <c r="AG7" s="119" t="s">
        <v>476</v>
      </c>
      <c r="AH7" s="120"/>
      <c r="AI7" s="121"/>
      <c r="AJ7" s="119" t="s">
        <v>480</v>
      </c>
      <c r="AK7" s="120"/>
      <c r="AL7" s="121"/>
      <c r="AM7" s="119" t="s">
        <v>482</v>
      </c>
      <c r="AN7" s="120"/>
      <c r="AO7" s="121"/>
      <c r="AP7" s="119" t="s">
        <v>232</v>
      </c>
      <c r="AQ7" s="120"/>
      <c r="AR7" s="121"/>
      <c r="AS7" s="119" t="s">
        <v>484</v>
      </c>
      <c r="AT7" s="120"/>
      <c r="AU7" s="121"/>
      <c r="AV7" s="119" t="s">
        <v>485</v>
      </c>
      <c r="AW7" s="120"/>
      <c r="AX7" s="121"/>
      <c r="AY7" s="119" t="s">
        <v>238</v>
      </c>
      <c r="AZ7" s="120"/>
      <c r="BA7" s="121"/>
      <c r="BB7" s="119" t="s">
        <v>486</v>
      </c>
      <c r="BC7" s="120"/>
      <c r="BD7" s="121"/>
      <c r="BE7" s="119" t="s">
        <v>487</v>
      </c>
      <c r="BF7" s="120"/>
      <c r="BG7" s="121"/>
      <c r="BH7" s="119" t="s">
        <v>488</v>
      </c>
      <c r="BI7" s="120"/>
      <c r="BJ7" s="121"/>
      <c r="BK7" s="119" t="s">
        <v>494</v>
      </c>
      <c r="BL7" s="120"/>
      <c r="BM7" s="121"/>
      <c r="BN7" s="119" t="s">
        <v>490</v>
      </c>
      <c r="BO7" s="120"/>
      <c r="BP7" s="121"/>
      <c r="BQ7" s="119" t="s">
        <v>491</v>
      </c>
      <c r="BR7" s="120"/>
      <c r="BS7" s="121"/>
      <c r="BT7" s="119" t="s">
        <v>253</v>
      </c>
      <c r="BU7" s="120"/>
      <c r="BV7" s="121"/>
      <c r="BW7" s="119" t="s">
        <v>499</v>
      </c>
      <c r="BX7" s="120"/>
      <c r="BY7" s="121"/>
      <c r="BZ7" s="119" t="s">
        <v>256</v>
      </c>
      <c r="CA7" s="120"/>
      <c r="CB7" s="121"/>
      <c r="CC7" s="119" t="s">
        <v>259</v>
      </c>
      <c r="CD7" s="120"/>
      <c r="CE7" s="121"/>
      <c r="CF7" s="119" t="s">
        <v>502</v>
      </c>
      <c r="CG7" s="120"/>
      <c r="CH7" s="121"/>
      <c r="CI7" s="119" t="s">
        <v>506</v>
      </c>
      <c r="CJ7" s="120"/>
      <c r="CK7" s="121"/>
      <c r="CL7" s="119" t="s">
        <v>507</v>
      </c>
      <c r="CM7" s="120"/>
      <c r="CN7" s="121"/>
      <c r="CO7" s="119" t="s">
        <v>508</v>
      </c>
      <c r="CP7" s="120"/>
      <c r="CQ7" s="121"/>
      <c r="CR7" s="119" t="s">
        <v>509</v>
      </c>
      <c r="CS7" s="120"/>
      <c r="CT7" s="121"/>
      <c r="CU7" s="119" t="s">
        <v>510</v>
      </c>
      <c r="CV7" s="120"/>
      <c r="CW7" s="121"/>
      <c r="CX7" s="119" t="s">
        <v>511</v>
      </c>
      <c r="CY7" s="120"/>
      <c r="CZ7" s="121"/>
      <c r="DA7" s="119" t="s">
        <v>269</v>
      </c>
      <c r="DB7" s="120"/>
      <c r="DC7" s="121"/>
      <c r="DD7" s="119" t="s">
        <v>516</v>
      </c>
      <c r="DE7" s="120"/>
      <c r="DF7" s="121"/>
      <c r="DG7" s="119" t="s">
        <v>517</v>
      </c>
      <c r="DH7" s="120"/>
      <c r="DI7" s="121"/>
      <c r="DJ7" s="119" t="s">
        <v>521</v>
      </c>
      <c r="DK7" s="120"/>
      <c r="DL7" s="121"/>
      <c r="DM7" s="119" t="s">
        <v>282</v>
      </c>
      <c r="DN7" s="120"/>
      <c r="DO7" s="121"/>
      <c r="DP7" s="119" t="s">
        <v>285</v>
      </c>
      <c r="DQ7" s="120"/>
      <c r="DR7" s="121"/>
      <c r="DS7" s="119" t="s">
        <v>523</v>
      </c>
      <c r="DT7" s="120"/>
      <c r="DU7" s="121"/>
      <c r="DV7" s="119" t="s">
        <v>259</v>
      </c>
      <c r="DW7" s="120"/>
      <c r="DX7" s="121"/>
      <c r="DY7" s="119" t="s">
        <v>528</v>
      </c>
      <c r="DZ7" s="120"/>
      <c r="EA7" s="121"/>
      <c r="EB7" s="119" t="s">
        <v>529</v>
      </c>
      <c r="EC7" s="120"/>
      <c r="ED7" s="121"/>
      <c r="EE7" s="119" t="s">
        <v>294</v>
      </c>
      <c r="EF7" s="120"/>
      <c r="EG7" s="121"/>
      <c r="EH7" s="119" t="s">
        <v>532</v>
      </c>
      <c r="EI7" s="120"/>
      <c r="EJ7" s="121"/>
      <c r="EK7" s="119" t="s">
        <v>298</v>
      </c>
      <c r="EL7" s="120"/>
      <c r="EM7" s="121"/>
      <c r="EN7" s="119" t="s">
        <v>299</v>
      </c>
      <c r="EO7" s="120"/>
      <c r="EP7" s="121"/>
      <c r="EQ7" s="119" t="s">
        <v>535</v>
      </c>
      <c r="ER7" s="120"/>
      <c r="ES7" s="121"/>
      <c r="ET7" s="119" t="s">
        <v>536</v>
      </c>
      <c r="EU7" s="120"/>
      <c r="EV7" s="121"/>
      <c r="EW7" s="119" t="s">
        <v>537</v>
      </c>
      <c r="EX7" s="120"/>
      <c r="EY7" s="121"/>
      <c r="EZ7" s="119" t="s">
        <v>538</v>
      </c>
      <c r="FA7" s="120"/>
      <c r="FB7" s="121"/>
      <c r="FC7" s="119" t="s">
        <v>540</v>
      </c>
      <c r="FD7" s="120"/>
      <c r="FE7" s="121"/>
      <c r="FF7" s="119" t="s">
        <v>547</v>
      </c>
      <c r="FG7" s="120"/>
      <c r="FH7" s="121"/>
      <c r="FI7" s="119" t="s">
        <v>544</v>
      </c>
      <c r="FJ7" s="120"/>
      <c r="FK7" s="121"/>
      <c r="FL7" s="119" t="s">
        <v>545</v>
      </c>
      <c r="FM7" s="120"/>
      <c r="FN7" s="121"/>
      <c r="FO7" s="119" t="s">
        <v>317</v>
      </c>
      <c r="FP7" s="120"/>
      <c r="FQ7" s="121"/>
      <c r="FR7" s="119" t="s">
        <v>552</v>
      </c>
      <c r="FS7" s="120"/>
      <c r="FT7" s="121"/>
      <c r="FU7" s="119" t="s">
        <v>554</v>
      </c>
      <c r="FV7" s="120"/>
      <c r="FW7" s="121"/>
      <c r="FX7" s="119" t="s">
        <v>322</v>
      </c>
      <c r="FY7" s="120"/>
      <c r="FZ7" s="121"/>
      <c r="GA7" s="119" t="s">
        <v>556</v>
      </c>
      <c r="GB7" s="120"/>
      <c r="GC7" s="121"/>
      <c r="GD7" s="119" t="s">
        <v>558</v>
      </c>
      <c r="GE7" s="120"/>
      <c r="GF7" s="121"/>
      <c r="GG7" s="119" t="s">
        <v>562</v>
      </c>
      <c r="GH7" s="120"/>
      <c r="GI7" s="121"/>
      <c r="GJ7" s="119" t="s">
        <v>563</v>
      </c>
      <c r="GK7" s="120"/>
      <c r="GL7" s="121"/>
      <c r="GM7" s="119" t="s">
        <v>330</v>
      </c>
      <c r="GN7" s="120"/>
      <c r="GO7" s="121"/>
      <c r="GP7" s="119" t="s">
        <v>569</v>
      </c>
      <c r="GQ7" s="120"/>
      <c r="GR7" s="121"/>
      <c r="GS7" s="119" t="s">
        <v>575</v>
      </c>
      <c r="GT7" s="120"/>
      <c r="GU7" s="121"/>
      <c r="GV7" s="119" t="s">
        <v>576</v>
      </c>
      <c r="GW7" s="120"/>
      <c r="GX7" s="121"/>
      <c r="GY7" s="119" t="s">
        <v>335</v>
      </c>
      <c r="GZ7" s="120"/>
      <c r="HA7" s="121"/>
      <c r="HB7" s="119" t="s">
        <v>336</v>
      </c>
      <c r="HC7" s="120"/>
      <c r="HD7" s="121"/>
      <c r="HE7" s="119" t="s">
        <v>339</v>
      </c>
      <c r="HF7" s="120"/>
      <c r="HG7" s="121"/>
      <c r="HH7" s="119" t="s">
        <v>587</v>
      </c>
      <c r="HI7" s="120"/>
      <c r="HJ7" s="121"/>
      <c r="HK7" s="119" t="s">
        <v>593</v>
      </c>
      <c r="HL7" s="120"/>
      <c r="HM7" s="121"/>
      <c r="HN7" s="119" t="s">
        <v>595</v>
      </c>
      <c r="HO7" s="120"/>
      <c r="HP7" s="121"/>
      <c r="HQ7" s="119" t="s">
        <v>598</v>
      </c>
      <c r="HR7" s="120"/>
      <c r="HS7" s="121"/>
      <c r="HT7" s="119" t="s">
        <v>348</v>
      </c>
      <c r="HU7" s="120"/>
      <c r="HV7" s="121"/>
      <c r="HW7" s="119" t="s">
        <v>214</v>
      </c>
      <c r="HX7" s="120"/>
      <c r="HY7" s="121"/>
      <c r="HZ7" s="119" t="s">
        <v>604</v>
      </c>
      <c r="IA7" s="120"/>
      <c r="IB7" s="121"/>
      <c r="IC7" s="119" t="s">
        <v>607</v>
      </c>
      <c r="ID7" s="120"/>
      <c r="IE7" s="121"/>
      <c r="IF7" s="119" t="s">
        <v>354</v>
      </c>
      <c r="IG7" s="120"/>
      <c r="IH7" s="121"/>
      <c r="II7" s="119" t="s">
        <v>611</v>
      </c>
      <c r="IJ7" s="120"/>
      <c r="IK7" s="121"/>
      <c r="IL7" s="119" t="s">
        <v>612</v>
      </c>
      <c r="IM7" s="120"/>
      <c r="IN7" s="121"/>
      <c r="IO7" s="119" t="s">
        <v>616</v>
      </c>
      <c r="IP7" s="120"/>
      <c r="IQ7" s="121"/>
      <c r="IR7" s="119" t="s">
        <v>358</v>
      </c>
      <c r="IS7" s="120"/>
      <c r="IT7" s="121"/>
    </row>
    <row r="8" spans="1:254" ht="169.5" customHeight="1" x14ac:dyDescent="0.25">
      <c r="A8" s="124"/>
      <c r="B8" s="124"/>
      <c r="C8" s="35" t="s">
        <v>383</v>
      </c>
      <c r="D8" s="35" t="s">
        <v>460</v>
      </c>
      <c r="E8" s="35" t="s">
        <v>461</v>
      </c>
      <c r="F8" s="35" t="s">
        <v>215</v>
      </c>
      <c r="G8" s="35" t="s">
        <v>216</v>
      </c>
      <c r="H8" s="35" t="s">
        <v>217</v>
      </c>
      <c r="I8" s="35" t="s">
        <v>464</v>
      </c>
      <c r="J8" s="35" t="s">
        <v>465</v>
      </c>
      <c r="K8" s="35" t="s">
        <v>466</v>
      </c>
      <c r="L8" s="35" t="s">
        <v>161</v>
      </c>
      <c r="M8" s="35" t="s">
        <v>218</v>
      </c>
      <c r="N8" s="35" t="s">
        <v>219</v>
      </c>
      <c r="O8" s="35" t="s">
        <v>206</v>
      </c>
      <c r="P8" s="35" t="s">
        <v>220</v>
      </c>
      <c r="Q8" s="35" t="s">
        <v>221</v>
      </c>
      <c r="R8" s="35" t="s">
        <v>113</v>
      </c>
      <c r="S8" s="35" t="s">
        <v>164</v>
      </c>
      <c r="T8" s="35" t="s">
        <v>160</v>
      </c>
      <c r="U8" s="35" t="s">
        <v>222</v>
      </c>
      <c r="V8" s="35" t="s">
        <v>223</v>
      </c>
      <c r="W8" s="35" t="s">
        <v>470</v>
      </c>
      <c r="X8" s="35" t="s">
        <v>134</v>
      </c>
      <c r="Y8" s="35" t="s">
        <v>224</v>
      </c>
      <c r="Z8" s="35" t="s">
        <v>204</v>
      </c>
      <c r="AA8" s="35" t="s">
        <v>471</v>
      </c>
      <c r="AB8" s="35" t="s">
        <v>472</v>
      </c>
      <c r="AC8" s="35" t="s">
        <v>473</v>
      </c>
      <c r="AD8" s="35" t="s">
        <v>152</v>
      </c>
      <c r="AE8" s="35" t="s">
        <v>209</v>
      </c>
      <c r="AF8" s="35" t="s">
        <v>123</v>
      </c>
      <c r="AG8" s="35" t="s">
        <v>477</v>
      </c>
      <c r="AH8" s="35" t="s">
        <v>478</v>
      </c>
      <c r="AI8" s="35" t="s">
        <v>479</v>
      </c>
      <c r="AJ8" s="35" t="s">
        <v>230</v>
      </c>
      <c r="AK8" s="35" t="s">
        <v>481</v>
      </c>
      <c r="AL8" s="35" t="s">
        <v>231</v>
      </c>
      <c r="AM8" s="35" t="s">
        <v>227</v>
      </c>
      <c r="AN8" s="35" t="s">
        <v>228</v>
      </c>
      <c r="AO8" s="35" t="s">
        <v>229</v>
      </c>
      <c r="AP8" s="35" t="s">
        <v>232</v>
      </c>
      <c r="AQ8" s="35" t="s">
        <v>233</v>
      </c>
      <c r="AR8" s="35" t="s">
        <v>234</v>
      </c>
      <c r="AS8" s="38" t="s">
        <v>142</v>
      </c>
      <c r="AT8" s="38" t="s">
        <v>202</v>
      </c>
      <c r="AU8" s="38" t="s">
        <v>144</v>
      </c>
      <c r="AV8" s="38" t="s">
        <v>235</v>
      </c>
      <c r="AW8" s="38" t="s">
        <v>236</v>
      </c>
      <c r="AX8" s="38" t="s">
        <v>237</v>
      </c>
      <c r="AY8" s="38" t="s">
        <v>239</v>
      </c>
      <c r="AZ8" s="38" t="s">
        <v>240</v>
      </c>
      <c r="BA8" s="38" t="s">
        <v>241</v>
      </c>
      <c r="BB8" s="38" t="s">
        <v>242</v>
      </c>
      <c r="BC8" s="38" t="s">
        <v>243</v>
      </c>
      <c r="BD8" s="38" t="s">
        <v>244</v>
      </c>
      <c r="BE8" s="38" t="s">
        <v>626</v>
      </c>
      <c r="BF8" s="38" t="s">
        <v>245</v>
      </c>
      <c r="BG8" s="38" t="s">
        <v>246</v>
      </c>
      <c r="BH8" s="38" t="s">
        <v>247</v>
      </c>
      <c r="BI8" s="38" t="s">
        <v>248</v>
      </c>
      <c r="BJ8" s="38" t="s">
        <v>249</v>
      </c>
      <c r="BK8" s="38" t="s">
        <v>495</v>
      </c>
      <c r="BL8" s="38" t="s">
        <v>496</v>
      </c>
      <c r="BM8" s="38" t="s">
        <v>497</v>
      </c>
      <c r="BN8" s="35" t="s">
        <v>250</v>
      </c>
      <c r="BO8" s="35" t="s">
        <v>251</v>
      </c>
      <c r="BP8" s="35" t="s">
        <v>252</v>
      </c>
      <c r="BQ8" s="35" t="s">
        <v>491</v>
      </c>
      <c r="BR8" s="35" t="s">
        <v>492</v>
      </c>
      <c r="BS8" s="35" t="s">
        <v>493</v>
      </c>
      <c r="BT8" s="35" t="s">
        <v>254</v>
      </c>
      <c r="BU8" s="35" t="s">
        <v>498</v>
      </c>
      <c r="BV8" s="35" t="s">
        <v>255</v>
      </c>
      <c r="BW8" s="35" t="s">
        <v>211</v>
      </c>
      <c r="BX8" s="35" t="s">
        <v>500</v>
      </c>
      <c r="BY8" s="35" t="s">
        <v>212</v>
      </c>
      <c r="BZ8" s="35" t="s">
        <v>257</v>
      </c>
      <c r="CA8" s="35" t="s">
        <v>258</v>
      </c>
      <c r="CB8" s="35" t="s">
        <v>501</v>
      </c>
      <c r="CC8" s="35" t="s">
        <v>259</v>
      </c>
      <c r="CD8" s="35" t="s">
        <v>260</v>
      </c>
      <c r="CE8" s="35" t="s">
        <v>261</v>
      </c>
      <c r="CF8" s="35" t="s">
        <v>503</v>
      </c>
      <c r="CG8" s="35" t="s">
        <v>504</v>
      </c>
      <c r="CH8" s="35" t="s">
        <v>505</v>
      </c>
      <c r="CI8" s="35" t="s">
        <v>120</v>
      </c>
      <c r="CJ8" s="35" t="s">
        <v>262</v>
      </c>
      <c r="CK8" s="35" t="s">
        <v>263</v>
      </c>
      <c r="CL8" s="35" t="s">
        <v>627</v>
      </c>
      <c r="CM8" s="35" t="s">
        <v>274</v>
      </c>
      <c r="CN8" s="35" t="s">
        <v>275</v>
      </c>
      <c r="CO8" s="35" t="s">
        <v>205</v>
      </c>
      <c r="CP8" s="35" t="s">
        <v>264</v>
      </c>
      <c r="CQ8" s="35" t="s">
        <v>265</v>
      </c>
      <c r="CR8" s="35" t="s">
        <v>266</v>
      </c>
      <c r="CS8" s="35" t="s">
        <v>267</v>
      </c>
      <c r="CT8" s="35" t="s">
        <v>268</v>
      </c>
      <c r="CU8" s="35" t="s">
        <v>226</v>
      </c>
      <c r="CV8" s="35" t="s">
        <v>270</v>
      </c>
      <c r="CW8" s="35" t="s">
        <v>271</v>
      </c>
      <c r="CX8" s="35" t="s">
        <v>272</v>
      </c>
      <c r="CY8" s="35" t="s">
        <v>273</v>
      </c>
      <c r="CZ8" s="35" t="s">
        <v>512</v>
      </c>
      <c r="DA8" s="35" t="s">
        <v>513</v>
      </c>
      <c r="DB8" s="35" t="s">
        <v>514</v>
      </c>
      <c r="DC8" s="35" t="s">
        <v>515</v>
      </c>
      <c r="DD8" s="35" t="s">
        <v>276</v>
      </c>
      <c r="DE8" s="35" t="s">
        <v>277</v>
      </c>
      <c r="DF8" s="35" t="s">
        <v>278</v>
      </c>
      <c r="DG8" s="35" t="s">
        <v>518</v>
      </c>
      <c r="DH8" s="35" t="s">
        <v>519</v>
      </c>
      <c r="DI8" s="35" t="s">
        <v>520</v>
      </c>
      <c r="DJ8" s="35" t="s">
        <v>279</v>
      </c>
      <c r="DK8" s="35" t="s">
        <v>280</v>
      </c>
      <c r="DL8" s="35" t="s">
        <v>281</v>
      </c>
      <c r="DM8" s="35" t="s">
        <v>282</v>
      </c>
      <c r="DN8" s="35" t="s">
        <v>283</v>
      </c>
      <c r="DO8" s="35" t="s">
        <v>284</v>
      </c>
      <c r="DP8" s="35" t="s">
        <v>285</v>
      </c>
      <c r="DQ8" s="35" t="s">
        <v>286</v>
      </c>
      <c r="DR8" s="35" t="s">
        <v>522</v>
      </c>
      <c r="DS8" s="35" t="s">
        <v>524</v>
      </c>
      <c r="DT8" s="35" t="s">
        <v>525</v>
      </c>
      <c r="DU8" s="35" t="s">
        <v>526</v>
      </c>
      <c r="DV8" s="35" t="s">
        <v>259</v>
      </c>
      <c r="DW8" s="35" t="s">
        <v>527</v>
      </c>
      <c r="DX8" s="35" t="s">
        <v>287</v>
      </c>
      <c r="DY8" s="35" t="s">
        <v>288</v>
      </c>
      <c r="DZ8" s="35" t="s">
        <v>289</v>
      </c>
      <c r="EA8" s="35" t="s">
        <v>290</v>
      </c>
      <c r="EB8" s="35" t="s">
        <v>291</v>
      </c>
      <c r="EC8" s="35" t="s">
        <v>292</v>
      </c>
      <c r="ED8" s="35" t="s">
        <v>293</v>
      </c>
      <c r="EE8" s="35" t="s">
        <v>628</v>
      </c>
      <c r="EF8" s="35" t="s">
        <v>530</v>
      </c>
      <c r="EG8" s="35" t="s">
        <v>531</v>
      </c>
      <c r="EH8" s="35" t="s">
        <v>295</v>
      </c>
      <c r="EI8" s="35" t="s">
        <v>296</v>
      </c>
      <c r="EJ8" s="35" t="s">
        <v>297</v>
      </c>
      <c r="EK8" s="35" t="s">
        <v>298</v>
      </c>
      <c r="EL8" s="35" t="s">
        <v>533</v>
      </c>
      <c r="EM8" s="35" t="s">
        <v>534</v>
      </c>
      <c r="EN8" s="35" t="s">
        <v>300</v>
      </c>
      <c r="EO8" s="35" t="s">
        <v>301</v>
      </c>
      <c r="EP8" s="35" t="s">
        <v>302</v>
      </c>
      <c r="EQ8" s="35" t="s">
        <v>303</v>
      </c>
      <c r="ER8" s="35" t="s">
        <v>304</v>
      </c>
      <c r="ES8" s="35" t="s">
        <v>305</v>
      </c>
      <c r="ET8" s="35" t="s">
        <v>306</v>
      </c>
      <c r="EU8" s="35" t="s">
        <v>307</v>
      </c>
      <c r="EV8" s="35" t="s">
        <v>308</v>
      </c>
      <c r="EW8" s="35" t="s">
        <v>629</v>
      </c>
      <c r="EX8" s="35" t="s">
        <v>309</v>
      </c>
      <c r="EY8" s="35" t="s">
        <v>310</v>
      </c>
      <c r="EZ8" s="35" t="s">
        <v>311</v>
      </c>
      <c r="FA8" s="35" t="s">
        <v>312</v>
      </c>
      <c r="FB8" s="35" t="s">
        <v>539</v>
      </c>
      <c r="FC8" s="35" t="s">
        <v>541</v>
      </c>
      <c r="FD8" s="35" t="s">
        <v>542</v>
      </c>
      <c r="FE8" s="35" t="s">
        <v>543</v>
      </c>
      <c r="FF8" s="35" t="s">
        <v>313</v>
      </c>
      <c r="FG8" s="35" t="s">
        <v>548</v>
      </c>
      <c r="FH8" s="35" t="s">
        <v>314</v>
      </c>
      <c r="FI8" s="35" t="s">
        <v>113</v>
      </c>
      <c r="FJ8" s="35" t="s">
        <v>164</v>
      </c>
      <c r="FK8" s="35" t="s">
        <v>160</v>
      </c>
      <c r="FL8" s="35" t="s">
        <v>315</v>
      </c>
      <c r="FM8" s="35" t="s">
        <v>316</v>
      </c>
      <c r="FN8" s="35" t="s">
        <v>546</v>
      </c>
      <c r="FO8" s="35" t="s">
        <v>549</v>
      </c>
      <c r="FP8" s="35" t="s">
        <v>550</v>
      </c>
      <c r="FQ8" s="35" t="s">
        <v>551</v>
      </c>
      <c r="FR8" s="35" t="s">
        <v>318</v>
      </c>
      <c r="FS8" s="35" t="s">
        <v>319</v>
      </c>
      <c r="FT8" s="35" t="s">
        <v>553</v>
      </c>
      <c r="FU8" s="35" t="s">
        <v>320</v>
      </c>
      <c r="FV8" s="35" t="s">
        <v>321</v>
      </c>
      <c r="FW8" s="35" t="s">
        <v>555</v>
      </c>
      <c r="FX8" s="35" t="s">
        <v>624</v>
      </c>
      <c r="FY8" s="35" t="s">
        <v>323</v>
      </c>
      <c r="FZ8" s="35" t="s">
        <v>324</v>
      </c>
      <c r="GA8" s="35" t="s">
        <v>325</v>
      </c>
      <c r="GB8" s="35" t="s">
        <v>326</v>
      </c>
      <c r="GC8" s="35" t="s">
        <v>557</v>
      </c>
      <c r="GD8" s="35" t="s">
        <v>559</v>
      </c>
      <c r="GE8" s="35" t="s">
        <v>560</v>
      </c>
      <c r="GF8" s="35" t="s">
        <v>561</v>
      </c>
      <c r="GG8" s="35" t="s">
        <v>327</v>
      </c>
      <c r="GH8" s="35" t="s">
        <v>328</v>
      </c>
      <c r="GI8" s="35" t="s">
        <v>329</v>
      </c>
      <c r="GJ8" s="35" t="s">
        <v>564</v>
      </c>
      <c r="GK8" s="35" t="s">
        <v>565</v>
      </c>
      <c r="GL8" s="35" t="s">
        <v>566</v>
      </c>
      <c r="GM8" s="35" t="s">
        <v>330</v>
      </c>
      <c r="GN8" s="35" t="s">
        <v>331</v>
      </c>
      <c r="GO8" s="35" t="s">
        <v>332</v>
      </c>
      <c r="GP8" s="35" t="s">
        <v>571</v>
      </c>
      <c r="GQ8" s="35" t="s">
        <v>572</v>
      </c>
      <c r="GR8" s="35" t="s">
        <v>573</v>
      </c>
      <c r="GS8" s="35" t="s">
        <v>630</v>
      </c>
      <c r="GT8" s="35" t="s">
        <v>333</v>
      </c>
      <c r="GU8" s="35" t="s">
        <v>334</v>
      </c>
      <c r="GV8" s="35" t="s">
        <v>577</v>
      </c>
      <c r="GW8" s="35" t="s">
        <v>578</v>
      </c>
      <c r="GX8" s="35" t="s">
        <v>579</v>
      </c>
      <c r="GY8" s="35" t="s">
        <v>582</v>
      </c>
      <c r="GZ8" s="35" t="s">
        <v>583</v>
      </c>
      <c r="HA8" s="35" t="s">
        <v>584</v>
      </c>
      <c r="HB8" s="35" t="s">
        <v>336</v>
      </c>
      <c r="HC8" s="35" t="s">
        <v>337</v>
      </c>
      <c r="HD8" s="35" t="s">
        <v>338</v>
      </c>
      <c r="HE8" s="35" t="s">
        <v>340</v>
      </c>
      <c r="HF8" s="35" t="s">
        <v>341</v>
      </c>
      <c r="HG8" s="35" t="s">
        <v>342</v>
      </c>
      <c r="HH8" s="35" t="s">
        <v>589</v>
      </c>
      <c r="HI8" s="35" t="s">
        <v>590</v>
      </c>
      <c r="HJ8" s="35" t="s">
        <v>591</v>
      </c>
      <c r="HK8" s="35" t="s">
        <v>343</v>
      </c>
      <c r="HL8" s="35" t="s">
        <v>344</v>
      </c>
      <c r="HM8" s="35" t="s">
        <v>345</v>
      </c>
      <c r="HN8" s="35" t="s">
        <v>346</v>
      </c>
      <c r="HO8" s="35" t="s">
        <v>596</v>
      </c>
      <c r="HP8" s="35" t="s">
        <v>347</v>
      </c>
      <c r="HQ8" s="35" t="s">
        <v>349</v>
      </c>
      <c r="HR8" s="35" t="s">
        <v>350</v>
      </c>
      <c r="HS8" s="35" t="s">
        <v>351</v>
      </c>
      <c r="HT8" s="35" t="s">
        <v>599</v>
      </c>
      <c r="HU8" s="35" t="s">
        <v>600</v>
      </c>
      <c r="HV8" s="35" t="s">
        <v>601</v>
      </c>
      <c r="HW8" s="35" t="s">
        <v>214</v>
      </c>
      <c r="HX8" s="35" t="s">
        <v>352</v>
      </c>
      <c r="HY8" s="35" t="s">
        <v>353</v>
      </c>
      <c r="HZ8" s="35" t="s">
        <v>604</v>
      </c>
      <c r="IA8" s="35" t="s">
        <v>605</v>
      </c>
      <c r="IB8" s="35" t="s">
        <v>606</v>
      </c>
      <c r="IC8" s="35" t="s">
        <v>608</v>
      </c>
      <c r="ID8" s="35" t="s">
        <v>609</v>
      </c>
      <c r="IE8" s="35" t="s">
        <v>610</v>
      </c>
      <c r="IF8" s="35" t="s">
        <v>354</v>
      </c>
      <c r="IG8" s="35" t="s">
        <v>355</v>
      </c>
      <c r="IH8" s="35" t="s">
        <v>356</v>
      </c>
      <c r="II8" s="35" t="s">
        <v>156</v>
      </c>
      <c r="IJ8" s="35" t="s">
        <v>357</v>
      </c>
      <c r="IK8" s="35" t="s">
        <v>163</v>
      </c>
      <c r="IL8" s="35" t="s">
        <v>613</v>
      </c>
      <c r="IM8" s="35" t="s">
        <v>614</v>
      </c>
      <c r="IN8" s="35" t="s">
        <v>615</v>
      </c>
      <c r="IO8" s="35" t="s">
        <v>617</v>
      </c>
      <c r="IP8" s="35" t="s">
        <v>618</v>
      </c>
      <c r="IQ8" s="35" t="s">
        <v>619</v>
      </c>
      <c r="IR8" s="35" t="s">
        <v>359</v>
      </c>
      <c r="IS8" s="35" t="s">
        <v>360</v>
      </c>
      <c r="IT8" s="35" t="s">
        <v>361</v>
      </c>
    </row>
    <row r="9" spans="1:254" x14ac:dyDescent="0.25">
      <c r="A9" s="29">
        <v>1</v>
      </c>
      <c r="B9" s="29" t="s">
        <v>632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/>
      <c r="HL9" s="4"/>
      <c r="HM9" s="4">
        <v>1</v>
      </c>
      <c r="HN9" s="4">
        <v>1</v>
      </c>
      <c r="HO9" s="4"/>
      <c r="HP9" s="4"/>
      <c r="HQ9" s="4"/>
      <c r="HR9" s="4"/>
      <c r="HS9" s="4">
        <v>1</v>
      </c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x14ac:dyDescent="0.25">
      <c r="A10" s="29">
        <v>2</v>
      </c>
      <c r="B10" s="29" t="s">
        <v>633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/>
      <c r="DN10" s="4">
        <v>1</v>
      </c>
      <c r="DO10" s="4"/>
      <c r="DP10" s="4"/>
      <c r="DQ10" s="4"/>
      <c r="DR10" s="4">
        <v>1</v>
      </c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/>
      <c r="HL10" s="4"/>
      <c r="HM10" s="4">
        <v>1</v>
      </c>
      <c r="HN10" s="4">
        <v>1</v>
      </c>
      <c r="HO10" s="4"/>
      <c r="HP10" s="4"/>
      <c r="HQ10" s="4"/>
      <c r="HR10" s="4"/>
      <c r="HS10" s="4">
        <v>1</v>
      </c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5">
      <c r="A11" s="29">
        <v>3</v>
      </c>
      <c r="B11" s="29" t="s">
        <v>634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/>
      <c r="AB11" s="4">
        <v>1</v>
      </c>
      <c r="AC11" s="4"/>
      <c r="AD11" s="4">
        <v>1</v>
      </c>
      <c r="AE11" s="4"/>
      <c r="AF11" s="4"/>
      <c r="AG11" s="4"/>
      <c r="AH11" s="4">
        <v>1</v>
      </c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 t="s">
        <v>657</v>
      </c>
      <c r="CS11" s="4"/>
      <c r="CT11" s="4">
        <v>1</v>
      </c>
      <c r="CU11" s="4">
        <v>1</v>
      </c>
      <c r="CV11" s="4"/>
      <c r="CW11" s="4"/>
      <c r="CX11" s="4">
        <v>1</v>
      </c>
      <c r="CY11" s="4"/>
      <c r="CZ11" s="4"/>
      <c r="DA11" s="4" t="s">
        <v>657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/>
      <c r="HL11" s="4"/>
      <c r="HM11" s="4">
        <v>1</v>
      </c>
      <c r="HN11" s="4">
        <v>1</v>
      </c>
      <c r="HO11" s="4"/>
      <c r="HP11" s="4"/>
      <c r="HQ11" s="4"/>
      <c r="HR11" s="4"/>
      <c r="HS11" s="4">
        <v>1</v>
      </c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x14ac:dyDescent="0.25">
      <c r="A12" s="29">
        <v>4</v>
      </c>
      <c r="B12" s="29" t="s">
        <v>635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/>
      <c r="BL12" s="4">
        <v>1</v>
      </c>
      <c r="BM12" s="4"/>
      <c r="BN12" s="4"/>
      <c r="BO12" s="4">
        <v>1</v>
      </c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>
        <v>1</v>
      </c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/>
      <c r="HM12" s="4">
        <v>1</v>
      </c>
      <c r="HN12" s="4">
        <v>1</v>
      </c>
      <c r="HO12" s="4"/>
      <c r="HP12" s="4"/>
      <c r="HQ12" s="4"/>
      <c r="HR12" s="4"/>
      <c r="HS12" s="4">
        <v>1</v>
      </c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x14ac:dyDescent="0.25">
      <c r="A13" s="29">
        <v>5</v>
      </c>
      <c r="B13" s="29" t="s">
        <v>636</v>
      </c>
      <c r="C13" s="4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>
        <v>1</v>
      </c>
      <c r="DE13" s="4"/>
      <c r="DF13" s="4"/>
      <c r="DG13" s="4" t="s">
        <v>657</v>
      </c>
      <c r="DH13" s="4"/>
      <c r="DI13" s="4">
        <v>1</v>
      </c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/>
      <c r="EA13" s="4">
        <v>1</v>
      </c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/>
      <c r="EU13" s="4">
        <v>1</v>
      </c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/>
      <c r="HC13" s="4">
        <v>1</v>
      </c>
      <c r="HD13" s="4"/>
      <c r="HE13" s="4">
        <v>1</v>
      </c>
      <c r="HF13" s="4"/>
      <c r="HG13" s="4"/>
      <c r="HH13" s="4">
        <v>1</v>
      </c>
      <c r="HI13" s="4"/>
      <c r="HJ13" s="4"/>
      <c r="HK13" s="4"/>
      <c r="HL13" s="4"/>
      <c r="HM13" s="4">
        <v>1</v>
      </c>
      <c r="HN13" s="4"/>
      <c r="HO13" s="4">
        <v>1</v>
      </c>
      <c r="HP13" s="4"/>
      <c r="HQ13" s="4"/>
      <c r="HR13" s="4"/>
      <c r="HS13" s="4">
        <v>1</v>
      </c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x14ac:dyDescent="0.25">
      <c r="A14" s="29">
        <v>6</v>
      </c>
      <c r="B14" s="29" t="s">
        <v>637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 t="s">
        <v>657</v>
      </c>
      <c r="DN14" s="4"/>
      <c r="DO14" s="4">
        <v>1</v>
      </c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 t="s">
        <v>657</v>
      </c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 t="s">
        <v>657</v>
      </c>
      <c r="EY14" s="4"/>
      <c r="EZ14" s="4">
        <v>1</v>
      </c>
      <c r="FA14" s="4" t="s">
        <v>657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/>
      <c r="HM14" s="4">
        <v>1</v>
      </c>
      <c r="HN14" s="4"/>
      <c r="HO14" s="4">
        <v>1</v>
      </c>
      <c r="HP14" s="4"/>
      <c r="HQ14" s="4"/>
      <c r="HR14" s="4"/>
      <c r="HS14" s="4">
        <v>1</v>
      </c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x14ac:dyDescent="0.25">
      <c r="A15" s="29">
        <v>7</v>
      </c>
      <c r="B15" s="29" t="s">
        <v>638</v>
      </c>
      <c r="C15" s="4" t="s">
        <v>657</v>
      </c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 t="s">
        <v>657</v>
      </c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 t="s">
        <v>657</v>
      </c>
      <c r="EY15" s="4"/>
      <c r="EZ15" s="4">
        <v>1</v>
      </c>
      <c r="FA15" s="4" t="s">
        <v>657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/>
      <c r="HJ15" s="4">
        <v>1</v>
      </c>
      <c r="HK15" s="4">
        <v>1</v>
      </c>
      <c r="HL15" s="4"/>
      <c r="HM15" s="4"/>
      <c r="HN15" s="4"/>
      <c r="HO15" s="4">
        <v>1</v>
      </c>
      <c r="HP15" s="4"/>
      <c r="HQ15" s="4"/>
      <c r="HR15" s="4"/>
      <c r="HS15" s="4">
        <v>1</v>
      </c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</row>
    <row r="16" spans="1:254" x14ac:dyDescent="0.25">
      <c r="A16" s="29">
        <v>8</v>
      </c>
      <c r="B16" s="29" t="s">
        <v>639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 t="s">
        <v>657</v>
      </c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 t="s">
        <v>657</v>
      </c>
      <c r="EY16" s="4"/>
      <c r="EZ16" s="4">
        <v>1</v>
      </c>
      <c r="FA16" s="4" t="s">
        <v>657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/>
      <c r="HJ16" s="4">
        <v>1</v>
      </c>
      <c r="HK16" s="4">
        <v>1</v>
      </c>
      <c r="HL16" s="4"/>
      <c r="HM16" s="4"/>
      <c r="HN16" s="4"/>
      <c r="HO16" s="4">
        <v>11</v>
      </c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/>
      <c r="ID16" s="4">
        <v>1</v>
      </c>
      <c r="IE16" s="4"/>
      <c r="IF16" s="4">
        <v>1</v>
      </c>
      <c r="IG16" s="4"/>
      <c r="IH16" s="4"/>
      <c r="II16" s="4"/>
      <c r="IJ16" s="4"/>
      <c r="IK16" s="4">
        <v>1</v>
      </c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x14ac:dyDescent="0.25">
      <c r="A17" s="29">
        <v>9</v>
      </c>
      <c r="B17" s="29" t="s">
        <v>640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/>
      <c r="EV17" s="4">
        <v>1</v>
      </c>
      <c r="EW17" s="4">
        <v>1</v>
      </c>
      <c r="EX17" s="4" t="s">
        <v>658</v>
      </c>
      <c r="EY17" s="4"/>
      <c r="EZ17" s="4">
        <v>1</v>
      </c>
      <c r="FA17" s="4" t="s">
        <v>657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  <c r="GS17" s="4">
        <v>1</v>
      </c>
      <c r="GT17" s="4"/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>
        <v>1</v>
      </c>
      <c r="HF17" s="4"/>
      <c r="HG17" s="4"/>
      <c r="HH17" s="4"/>
      <c r="HI17" s="4"/>
      <c r="HJ17" s="4">
        <v>1</v>
      </c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>
        <v>1</v>
      </c>
      <c r="IS17" s="4"/>
      <c r="IT17" s="4"/>
    </row>
    <row r="18" spans="1:254" x14ac:dyDescent="0.25">
      <c r="A18" s="29">
        <v>10</v>
      </c>
      <c r="B18" s="29" t="s">
        <v>641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 t="s">
        <v>657</v>
      </c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 t="s">
        <v>657</v>
      </c>
      <c r="CY18" s="4"/>
      <c r="CZ18" s="4">
        <v>1</v>
      </c>
      <c r="DA18" s="4">
        <v>1</v>
      </c>
      <c r="DB18" s="4"/>
      <c r="DC18" s="4"/>
      <c r="DD18" s="4" t="s">
        <v>657</v>
      </c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>
        <v>1</v>
      </c>
      <c r="DR18" s="4"/>
      <c r="DS18" s="4"/>
      <c r="DT18" s="4"/>
      <c r="DU18" s="4">
        <v>1</v>
      </c>
      <c r="DV18" s="4">
        <v>1</v>
      </c>
      <c r="DW18" s="4">
        <v>1</v>
      </c>
      <c r="DX18" s="4"/>
      <c r="DY18" s="4">
        <v>1</v>
      </c>
      <c r="DZ18" s="4"/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>
        <v>1</v>
      </c>
      <c r="EO18" s="4"/>
      <c r="EP18" s="4"/>
      <c r="EQ18" s="4"/>
      <c r="ER18" s="4">
        <v>1</v>
      </c>
      <c r="ES18" s="4"/>
      <c r="ET18" s="4"/>
      <c r="EU18" s="4"/>
      <c r="EV18" s="4">
        <v>1</v>
      </c>
      <c r="EW18" s="4">
        <v>1</v>
      </c>
      <c r="EX18" s="4" t="s">
        <v>657</v>
      </c>
      <c r="EY18" s="4"/>
      <c r="EZ18" s="4">
        <v>1</v>
      </c>
      <c r="FA18" s="4" t="s">
        <v>657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/>
      <c r="HA18" s="4">
        <v>1</v>
      </c>
      <c r="HB18" s="4"/>
      <c r="HC18" s="4">
        <v>1</v>
      </c>
      <c r="HD18" s="4"/>
      <c r="HE18" s="4"/>
      <c r="HF18" s="4">
        <v>1</v>
      </c>
      <c r="HG18" s="4"/>
      <c r="HH18" s="4"/>
      <c r="HI18" s="4"/>
      <c r="HJ18" s="4">
        <v>1</v>
      </c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/>
      <c r="HY18" s="4">
        <v>1</v>
      </c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x14ac:dyDescent="0.25">
      <c r="A19" s="29">
        <v>11</v>
      </c>
      <c r="B19" s="29" t="s">
        <v>642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 t="s">
        <v>657</v>
      </c>
      <c r="DB19" s="4"/>
      <c r="DC19" s="4">
        <v>1</v>
      </c>
      <c r="DD19" s="4">
        <v>1</v>
      </c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>
        <v>1</v>
      </c>
      <c r="DW19" s="4"/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>
        <v>1</v>
      </c>
      <c r="EO19" s="4"/>
      <c r="EP19" s="4"/>
      <c r="EQ19" s="4"/>
      <c r="ER19" s="4"/>
      <c r="ES19" s="4">
        <v>1</v>
      </c>
      <c r="ET19" s="4"/>
      <c r="EU19" s="4"/>
      <c r="EV19" s="4">
        <v>1</v>
      </c>
      <c r="EW19" s="4">
        <v>1</v>
      </c>
      <c r="EX19" s="4"/>
      <c r="EY19" s="4" t="s">
        <v>657</v>
      </c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/>
      <c r="GW19" s="4">
        <v>1</v>
      </c>
      <c r="GX19" s="4"/>
      <c r="GY19" s="4"/>
      <c r="GZ19" s="4"/>
      <c r="HA19" s="4">
        <v>1</v>
      </c>
      <c r="HB19" s="4"/>
      <c r="HC19" s="4">
        <v>1</v>
      </c>
      <c r="HD19" s="4"/>
      <c r="HE19" s="4"/>
      <c r="HF19" s="4">
        <v>1</v>
      </c>
      <c r="HG19" s="4"/>
      <c r="HH19" s="4"/>
      <c r="HI19" s="4"/>
      <c r="HJ19" s="4">
        <v>1</v>
      </c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/>
      <c r="HY19" s="4">
        <v>1</v>
      </c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x14ac:dyDescent="0.25">
      <c r="A20" s="29">
        <v>12</v>
      </c>
      <c r="B20" s="29" t="s">
        <v>643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 t="s">
        <v>657</v>
      </c>
      <c r="CS20" s="4"/>
      <c r="CT20" s="4">
        <v>1</v>
      </c>
      <c r="CU20" s="4" t="s">
        <v>657</v>
      </c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>
        <v>1</v>
      </c>
      <c r="EI20" s="4"/>
      <c r="EJ20" s="4"/>
      <c r="EK20" s="4"/>
      <c r="EL20" s="4"/>
      <c r="EM20" s="4">
        <v>1</v>
      </c>
      <c r="EN20" s="4">
        <v>1</v>
      </c>
      <c r="EO20" s="4"/>
      <c r="EP20" s="4"/>
      <c r="EQ20" s="4"/>
      <c r="ER20" s="4"/>
      <c r="ES20" s="4">
        <v>1</v>
      </c>
      <c r="ET20" s="4"/>
      <c r="EU20" s="4"/>
      <c r="EV20" s="4">
        <v>1</v>
      </c>
      <c r="EW20" s="4">
        <v>1</v>
      </c>
      <c r="EX20" s="4"/>
      <c r="EY20" s="4" t="s">
        <v>657</v>
      </c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/>
      <c r="GF20" s="4">
        <v>1</v>
      </c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/>
      <c r="GW20" s="4">
        <v>1</v>
      </c>
      <c r="GX20" s="4"/>
      <c r="GY20" s="4"/>
      <c r="GZ20" s="4"/>
      <c r="HA20" s="4">
        <v>1</v>
      </c>
      <c r="HB20" s="4"/>
      <c r="HC20" s="4">
        <v>1</v>
      </c>
      <c r="HD20" s="4"/>
      <c r="HE20" s="4"/>
      <c r="HF20" s="4">
        <v>1</v>
      </c>
      <c r="HG20" s="4"/>
      <c r="HH20" s="4"/>
      <c r="HI20" s="4"/>
      <c r="HJ20" s="4">
        <v>1</v>
      </c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/>
      <c r="HX20" s="4"/>
      <c r="HY20" s="4">
        <v>1</v>
      </c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 x14ac:dyDescent="0.25">
      <c r="A21" s="29">
        <v>13</v>
      </c>
      <c r="B21" s="29" t="s">
        <v>644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/>
      <c r="Z21" s="4">
        <v>1</v>
      </c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 t="s">
        <v>657</v>
      </c>
      <c r="CY21" s="4"/>
      <c r="CZ21" s="4">
        <v>1</v>
      </c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>
        <v>1</v>
      </c>
      <c r="DW21" s="4"/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>
        <v>1</v>
      </c>
      <c r="EO21" s="4"/>
      <c r="EP21" s="4"/>
      <c r="EQ21" s="4"/>
      <c r="ER21" s="4"/>
      <c r="ES21" s="4">
        <v>1</v>
      </c>
      <c r="ET21" s="4"/>
      <c r="EU21" s="4"/>
      <c r="EV21" s="4">
        <v>1</v>
      </c>
      <c r="EW21" s="4">
        <v>1</v>
      </c>
      <c r="EX21" s="4"/>
      <c r="EY21" s="4" t="s">
        <v>657</v>
      </c>
      <c r="EZ21" s="4">
        <v>1</v>
      </c>
      <c r="FA21" s="4"/>
      <c r="FB21" s="4"/>
      <c r="FC21" s="4">
        <v>1</v>
      </c>
      <c r="FD21" s="4"/>
      <c r="FE21" s="4"/>
      <c r="FF21" s="4"/>
      <c r="FG21" s="4"/>
      <c r="FH21" s="4">
        <v>1</v>
      </c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4">
        <v>1</v>
      </c>
      <c r="GT21" s="4"/>
      <c r="GU21" s="4"/>
      <c r="GV21" s="4"/>
      <c r="GW21" s="4">
        <v>1</v>
      </c>
      <c r="GX21" s="4"/>
      <c r="GY21" s="4"/>
      <c r="GZ21" s="4"/>
      <c r="HA21" s="4">
        <v>1</v>
      </c>
      <c r="HB21" s="4"/>
      <c r="HC21" s="4">
        <v>1</v>
      </c>
      <c r="HD21" s="4"/>
      <c r="HE21" s="4"/>
      <c r="HF21" s="4">
        <v>1</v>
      </c>
      <c r="HG21" s="4"/>
      <c r="HH21" s="4"/>
      <c r="HI21" s="4"/>
      <c r="HJ21" s="4">
        <v>1</v>
      </c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/>
      <c r="HX21" s="4"/>
      <c r="HY21" s="4">
        <v>1</v>
      </c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29">
        <v>14</v>
      </c>
      <c r="B22" s="29" t="s">
        <v>645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 t="s">
        <v>657</v>
      </c>
      <c r="CQ22" s="4"/>
      <c r="CR22" s="4">
        <v>1</v>
      </c>
      <c r="CS22" s="4" t="s">
        <v>657</v>
      </c>
      <c r="CT22" s="4"/>
      <c r="CU22" s="4">
        <v>1</v>
      </c>
      <c r="CV22" s="4" t="s">
        <v>657</v>
      </c>
      <c r="CW22" s="4"/>
      <c r="CX22" s="4">
        <v>1</v>
      </c>
      <c r="CY22" s="4" t="s">
        <v>657</v>
      </c>
      <c r="CZ22" s="4"/>
      <c r="DA22" s="4"/>
      <c r="DB22" s="4">
        <v>1</v>
      </c>
      <c r="DC22" s="4"/>
      <c r="DD22" s="4" t="s">
        <v>657</v>
      </c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>
        <v>1</v>
      </c>
      <c r="DW22" s="4"/>
      <c r="DX22" s="4"/>
      <c r="DY22" s="4"/>
      <c r="DZ22" s="4"/>
      <c r="EA22" s="4">
        <v>1</v>
      </c>
      <c r="EB22" s="4">
        <v>1</v>
      </c>
      <c r="EC22" s="4"/>
      <c r="ED22" s="4">
        <v>1</v>
      </c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 t="s">
        <v>657</v>
      </c>
      <c r="EZ22" s="4">
        <v>1</v>
      </c>
      <c r="FA22" s="4"/>
      <c r="FB22" s="4"/>
      <c r="FC22" s="4">
        <v>1</v>
      </c>
      <c r="FD22" s="4"/>
      <c r="FE22" s="4"/>
      <c r="FF22" s="4"/>
      <c r="FG22" s="4"/>
      <c r="FH22" s="4">
        <v>1</v>
      </c>
      <c r="FI22" s="4">
        <v>1</v>
      </c>
      <c r="FJ22" s="4"/>
      <c r="FK22" s="4"/>
      <c r="FL22" s="4"/>
      <c r="FM22" s="4">
        <v>1</v>
      </c>
      <c r="FN22" s="4"/>
      <c r="FO22" s="4"/>
      <c r="FP22" s="4"/>
      <c r="FQ22" s="4">
        <v>1</v>
      </c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/>
      <c r="HA22" s="4">
        <v>1</v>
      </c>
      <c r="HB22" s="4"/>
      <c r="HC22" s="4"/>
      <c r="HD22" s="4">
        <v>1</v>
      </c>
      <c r="HE22" s="4"/>
      <c r="HF22" s="4">
        <v>1</v>
      </c>
      <c r="HG22" s="4"/>
      <c r="HH22" s="4"/>
      <c r="HI22" s="4"/>
      <c r="HJ22" s="4">
        <v>1</v>
      </c>
      <c r="HK22" s="4"/>
      <c r="HL22" s="4">
        <v>1</v>
      </c>
      <c r="HM22" s="4"/>
      <c r="HN22" s="4">
        <v>1</v>
      </c>
      <c r="HO22" s="4"/>
      <c r="HP22" s="4"/>
      <c r="HQ22" s="4">
        <v>1</v>
      </c>
      <c r="HR22" s="4"/>
      <c r="HS22" s="4"/>
      <c r="HT22" s="4"/>
      <c r="HU22" s="4">
        <v>1</v>
      </c>
      <c r="HV22" s="4"/>
      <c r="HW22" s="4"/>
      <c r="HX22" s="4"/>
      <c r="HY22" s="4">
        <v>1</v>
      </c>
      <c r="HZ22" s="4"/>
      <c r="IA22" s="4"/>
      <c r="IB22" s="4">
        <v>1</v>
      </c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>
        <v>1</v>
      </c>
      <c r="IO22" s="4"/>
      <c r="IP22" s="4">
        <v>1</v>
      </c>
      <c r="IQ22" s="4"/>
      <c r="IR22" s="4"/>
      <c r="IS22" s="4">
        <v>1</v>
      </c>
      <c r="IT22" s="4"/>
    </row>
    <row r="23" spans="1:254" x14ac:dyDescent="0.25">
      <c r="A23" s="29">
        <v>15</v>
      </c>
      <c r="B23" s="29" t="s">
        <v>646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>
        <v>1</v>
      </c>
      <c r="Z23" s="4"/>
      <c r="AA23" s="4" t="s">
        <v>657</v>
      </c>
      <c r="AB23" s="4">
        <v>1</v>
      </c>
      <c r="AC23" s="4"/>
      <c r="AD23" s="4" t="s">
        <v>657</v>
      </c>
      <c r="AE23" s="4"/>
      <c r="AF23" s="4">
        <v>1</v>
      </c>
      <c r="AG23" s="4" t="s">
        <v>657</v>
      </c>
      <c r="AH23" s="4"/>
      <c r="AI23" s="4">
        <v>1</v>
      </c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/>
      <c r="CH23" s="4">
        <v>1</v>
      </c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/>
      <c r="DR23" s="4">
        <v>1</v>
      </c>
      <c r="DS23" s="4">
        <v>1</v>
      </c>
      <c r="DT23" s="4"/>
      <c r="DU23" s="4"/>
      <c r="DV23" s="4"/>
      <c r="DW23" s="4">
        <v>1</v>
      </c>
      <c r="DX23" s="4"/>
      <c r="DY23" s="4"/>
      <c r="DZ23" s="4"/>
      <c r="EA23" s="4">
        <v>1</v>
      </c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/>
      <c r="ES23" s="4">
        <v>1</v>
      </c>
      <c r="ET23" s="4"/>
      <c r="EU23" s="4">
        <v>1</v>
      </c>
      <c r="EV23" s="4"/>
      <c r="EW23" s="4">
        <v>1</v>
      </c>
      <c r="EX23" s="4"/>
      <c r="EY23" s="4" t="s">
        <v>657</v>
      </c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4">
        <v>1</v>
      </c>
      <c r="FI23" s="4">
        <v>1</v>
      </c>
      <c r="FJ23" s="4"/>
      <c r="FK23" s="4"/>
      <c r="FL23" s="4"/>
      <c r="FM23" s="4">
        <v>1</v>
      </c>
      <c r="FN23" s="4"/>
      <c r="FO23" s="4"/>
      <c r="FP23" s="4"/>
      <c r="FQ23" s="4">
        <v>1</v>
      </c>
      <c r="FR23" s="4">
        <v>1</v>
      </c>
      <c r="FS23" s="4"/>
      <c r="FT23" s="4"/>
      <c r="FU23" s="4"/>
      <c r="FV23" s="4"/>
      <c r="FW23" s="4">
        <v>1</v>
      </c>
      <c r="FX23" s="4">
        <v>1</v>
      </c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/>
      <c r="HA23" s="4">
        <v>1</v>
      </c>
      <c r="HB23" s="4"/>
      <c r="HC23" s="4"/>
      <c r="HD23" s="4">
        <v>1</v>
      </c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>
        <v>1</v>
      </c>
      <c r="HO23" s="4"/>
      <c r="HP23" s="4"/>
      <c r="HQ23" s="4">
        <v>1</v>
      </c>
      <c r="HR23" s="4"/>
      <c r="HS23" s="4"/>
      <c r="HT23" s="4"/>
      <c r="HU23" s="4">
        <v>1</v>
      </c>
      <c r="HV23" s="4"/>
      <c r="HW23" s="4"/>
      <c r="HX23" s="4"/>
      <c r="HY23" s="4">
        <v>1</v>
      </c>
      <c r="HZ23" s="4"/>
      <c r="IA23" s="4"/>
      <c r="IB23" s="4">
        <v>1</v>
      </c>
      <c r="IC23" s="4"/>
      <c r="ID23" s="4">
        <v>1</v>
      </c>
      <c r="IE23" s="4"/>
      <c r="IF23" s="4"/>
      <c r="IG23" s="4" t="s">
        <v>657</v>
      </c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</row>
    <row r="24" spans="1:254" x14ac:dyDescent="0.25">
      <c r="A24" s="29">
        <v>16</v>
      </c>
      <c r="B24" s="29" t="s">
        <v>647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 t="s">
        <v>657</v>
      </c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 t="s">
        <v>657</v>
      </c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/>
      <c r="EG24" s="4">
        <v>1</v>
      </c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 t="s">
        <v>658</v>
      </c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>
        <v>1</v>
      </c>
      <c r="FJ24" s="4"/>
      <c r="FK24" s="4"/>
      <c r="FL24" s="4"/>
      <c r="FM24" s="4">
        <v>1</v>
      </c>
      <c r="FN24" s="4"/>
      <c r="FO24" s="4"/>
      <c r="FP24" s="4"/>
      <c r="FQ24" s="4">
        <v>1</v>
      </c>
      <c r="FR24" s="4">
        <v>1</v>
      </c>
      <c r="FS24" s="4"/>
      <c r="FT24" s="4"/>
      <c r="FU24" s="4"/>
      <c r="FV24" s="4"/>
      <c r="FW24" s="4">
        <v>1</v>
      </c>
      <c r="FX24" s="4">
        <v>1</v>
      </c>
      <c r="FY24" s="4"/>
      <c r="FZ24" s="4"/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>
        <v>1</v>
      </c>
      <c r="GT24" s="4"/>
      <c r="GU24" s="4"/>
      <c r="GV24" s="4"/>
      <c r="GW24" s="4">
        <v>1</v>
      </c>
      <c r="GX24" s="4"/>
      <c r="GY24" s="4"/>
      <c r="GZ24" s="4"/>
      <c r="HA24" s="4">
        <v>1</v>
      </c>
      <c r="HB24" s="4"/>
      <c r="HC24" s="4"/>
      <c r="HD24" s="4">
        <v>1</v>
      </c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>
        <v>1</v>
      </c>
      <c r="HV24" s="4"/>
      <c r="HW24" s="4"/>
      <c r="HX24" s="4"/>
      <c r="HY24" s="4">
        <v>1</v>
      </c>
      <c r="HZ24" s="4"/>
      <c r="IA24" s="4"/>
      <c r="IB24" s="4">
        <v>1</v>
      </c>
      <c r="IC24" s="4"/>
      <c r="ID24" s="4"/>
      <c r="IE24" s="4">
        <v>1</v>
      </c>
      <c r="IF24" s="4"/>
      <c r="IG24" s="4" t="s">
        <v>657</v>
      </c>
      <c r="IH24" s="4">
        <v>1</v>
      </c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/>
      <c r="IT24" s="4">
        <v>1</v>
      </c>
    </row>
    <row r="25" spans="1:254" x14ac:dyDescent="0.25">
      <c r="A25" s="29">
        <v>17</v>
      </c>
      <c r="B25" s="29" t="s">
        <v>648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 t="s">
        <v>657</v>
      </c>
      <c r="CY25" s="4"/>
      <c r="CZ25" s="4">
        <v>1</v>
      </c>
      <c r="DA25" s="4">
        <v>1</v>
      </c>
      <c r="DB25" s="4"/>
      <c r="DC25" s="4"/>
      <c r="DD25" s="4"/>
      <c r="DE25" s="4"/>
      <c r="DF25" s="4">
        <v>1</v>
      </c>
      <c r="DG25" s="4"/>
      <c r="DH25" s="4"/>
      <c r="DI25" s="4">
        <v>1</v>
      </c>
      <c r="DJ25" s="4">
        <v>1</v>
      </c>
      <c r="DK25" s="4"/>
      <c r="DL25" s="4"/>
      <c r="DM25" s="4" t="s">
        <v>657</v>
      </c>
      <c r="DN25" s="4">
        <v>1</v>
      </c>
      <c r="DO25" s="4"/>
      <c r="DP25" s="4"/>
      <c r="DQ25" s="4"/>
      <c r="DR25" s="4">
        <v>1</v>
      </c>
      <c r="DS25" s="4" t="s">
        <v>657</v>
      </c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/>
      <c r="EG25" s="4">
        <v>1</v>
      </c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 t="s">
        <v>657</v>
      </c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4"/>
      <c r="FM25" s="4">
        <v>1</v>
      </c>
      <c r="FN25" s="4"/>
      <c r="FO25" s="4"/>
      <c r="FP25" s="4"/>
      <c r="FQ25" s="4">
        <v>1</v>
      </c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/>
      <c r="HP25" s="4">
        <v>1</v>
      </c>
      <c r="HQ25" s="4">
        <v>1</v>
      </c>
      <c r="HR25" s="4"/>
      <c r="HS25" s="4"/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>
        <v>1</v>
      </c>
      <c r="IJ25" s="4"/>
      <c r="IK25" s="4"/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</row>
    <row r="26" spans="1:254" x14ac:dyDescent="0.25">
      <c r="A26" s="29">
        <v>18</v>
      </c>
      <c r="B26" s="29" t="s">
        <v>649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/>
      <c r="T26" s="4">
        <v>1</v>
      </c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 t="s">
        <v>657</v>
      </c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 t="s">
        <v>657</v>
      </c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 t="s">
        <v>657</v>
      </c>
      <c r="CS26" s="4"/>
      <c r="CT26" s="4">
        <v>1</v>
      </c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/>
      <c r="DF26" s="4">
        <v>1</v>
      </c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 t="s">
        <v>657</v>
      </c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/>
      <c r="EG26" s="4">
        <v>1</v>
      </c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 t="s">
        <v>657</v>
      </c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>
        <v>1</v>
      </c>
      <c r="GF26" s="4"/>
      <c r="GG26" s="4"/>
      <c r="GH26" s="4"/>
      <c r="GI26" s="4">
        <v>1</v>
      </c>
      <c r="GJ26" s="4"/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4"/>
      <c r="GT26" s="4">
        <v>1</v>
      </c>
      <c r="GU26" s="4"/>
      <c r="GV26" s="4"/>
      <c r="GW26" s="4"/>
      <c r="GX26" s="4">
        <v>1</v>
      </c>
      <c r="GY26" s="4"/>
      <c r="GZ26" s="4"/>
      <c r="HA26" s="4">
        <v>1</v>
      </c>
      <c r="HB26" s="4"/>
      <c r="HC26" s="4"/>
      <c r="HD26" s="4">
        <v>1</v>
      </c>
      <c r="HE26" s="4"/>
      <c r="HF26" s="4">
        <v>1</v>
      </c>
      <c r="HG26" s="4"/>
      <c r="HH26" s="4"/>
      <c r="HI26" s="4">
        <v>1</v>
      </c>
      <c r="HJ26" s="4"/>
      <c r="HK26" s="4"/>
      <c r="HL26" s="4"/>
      <c r="HM26" s="4">
        <v>1</v>
      </c>
      <c r="HN26" s="4"/>
      <c r="HO26" s="4"/>
      <c r="HP26" s="4">
        <v>1</v>
      </c>
      <c r="HQ26" s="4">
        <v>1</v>
      </c>
      <c r="HR26" s="4"/>
      <c r="HS26" s="4"/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/>
      <c r="IQ26" s="4">
        <v>1</v>
      </c>
      <c r="IR26" s="4"/>
      <c r="IS26" s="4">
        <v>1</v>
      </c>
      <c r="IT26" s="4"/>
    </row>
    <row r="27" spans="1:254" x14ac:dyDescent="0.25">
      <c r="A27" s="29">
        <v>19</v>
      </c>
      <c r="B27" s="29" t="s">
        <v>650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/>
      <c r="BV27" s="4">
        <v>1</v>
      </c>
      <c r="BW27" s="4"/>
      <c r="BX27" s="4">
        <v>1</v>
      </c>
      <c r="BY27" s="4"/>
      <c r="BZ27" s="4">
        <v>1</v>
      </c>
      <c r="CA27" s="4"/>
      <c r="CB27" s="4"/>
      <c r="CC27" s="4" t="s">
        <v>657</v>
      </c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/>
      <c r="DF27" s="4">
        <v>1</v>
      </c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/>
      <c r="EG27" s="4">
        <v>1</v>
      </c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 t="s">
        <v>657</v>
      </c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/>
      <c r="GI27" s="4">
        <v>1</v>
      </c>
      <c r="GJ27" s="4"/>
      <c r="GK27" s="4">
        <v>1</v>
      </c>
      <c r="GL27" s="4"/>
      <c r="GM27" s="4"/>
      <c r="GN27" s="4">
        <v>1</v>
      </c>
      <c r="GO27" s="4"/>
      <c r="GP27" s="4"/>
      <c r="GQ27" s="4"/>
      <c r="GR27" s="4">
        <v>1</v>
      </c>
      <c r="GS27" s="4"/>
      <c r="GT27" s="4">
        <v>1</v>
      </c>
      <c r="GU27" s="4"/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>
        <v>1</v>
      </c>
      <c r="HI27" s="4"/>
      <c r="HJ27" s="4"/>
      <c r="HK27" s="4"/>
      <c r="HL27" s="4"/>
      <c r="HM27" s="4">
        <v>1</v>
      </c>
      <c r="HN27" s="4"/>
      <c r="HO27" s="4"/>
      <c r="HP27" s="4">
        <v>1</v>
      </c>
      <c r="HQ27" s="4">
        <v>1</v>
      </c>
      <c r="HR27" s="4"/>
      <c r="HS27" s="4"/>
      <c r="HT27" s="4"/>
      <c r="HU27" s="4"/>
      <c r="HV27" s="4">
        <v>1</v>
      </c>
      <c r="HW27" s="4"/>
      <c r="HX27" s="4"/>
      <c r="HY27" s="4">
        <v>1</v>
      </c>
      <c r="HZ27" s="4">
        <v>1</v>
      </c>
      <c r="IA27" s="4"/>
      <c r="IB27" s="4"/>
      <c r="IC27" s="4"/>
      <c r="ID27" s="4"/>
      <c r="IE27" s="4">
        <v>1</v>
      </c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>
        <v>1</v>
      </c>
      <c r="IP27" s="4"/>
      <c r="IQ27" s="4"/>
      <c r="IR27" s="4"/>
      <c r="IS27" s="4">
        <v>1</v>
      </c>
      <c r="IT27" s="4"/>
    </row>
    <row r="28" spans="1:254" x14ac:dyDescent="0.25">
      <c r="A28" s="29">
        <v>20</v>
      </c>
      <c r="B28" s="29" t="s">
        <v>651</v>
      </c>
      <c r="C28" s="4">
        <v>1</v>
      </c>
      <c r="D28" s="4" t="s">
        <v>657</v>
      </c>
      <c r="E28" s="4"/>
      <c r="F28" s="4">
        <v>1</v>
      </c>
      <c r="G28" s="4" t="s">
        <v>657</v>
      </c>
      <c r="H28" s="4"/>
      <c r="I28" s="4">
        <v>1</v>
      </c>
      <c r="J28" s="4" t="s">
        <v>657</v>
      </c>
      <c r="K28" s="4"/>
      <c r="L28" s="4">
        <v>1</v>
      </c>
      <c r="M28" s="4" t="s">
        <v>657</v>
      </c>
      <c r="N28" s="4"/>
      <c r="O28" s="4">
        <v>1</v>
      </c>
      <c r="P28" s="4" t="s">
        <v>657</v>
      </c>
      <c r="Q28" s="4"/>
      <c r="R28" s="4">
        <v>1</v>
      </c>
      <c r="S28" s="4" t="s">
        <v>657</v>
      </c>
      <c r="T28" s="4"/>
      <c r="U28" s="4">
        <v>1</v>
      </c>
      <c r="V28" s="4" t="s">
        <v>657</v>
      </c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 t="s">
        <v>657</v>
      </c>
      <c r="BR28" s="4">
        <v>1</v>
      </c>
      <c r="BS28" s="4"/>
      <c r="BT28" s="4"/>
      <c r="BU28" s="4"/>
      <c r="BV28" s="4">
        <v>1</v>
      </c>
      <c r="BW28" s="4"/>
      <c r="BX28" s="4">
        <v>1</v>
      </c>
      <c r="BY28" s="4"/>
      <c r="BZ28" s="4">
        <v>1</v>
      </c>
      <c r="CA28" s="4"/>
      <c r="CB28" s="4"/>
      <c r="CC28" s="4" t="s">
        <v>657</v>
      </c>
      <c r="CD28" s="4"/>
      <c r="CE28" s="4"/>
      <c r="CF28" s="4"/>
      <c r="CG28" s="4">
        <v>1</v>
      </c>
      <c r="CH28" s="4"/>
      <c r="CI28" s="4" t="s">
        <v>657</v>
      </c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 t="s">
        <v>657</v>
      </c>
      <c r="CZ28" s="4">
        <v>1</v>
      </c>
      <c r="DA28" s="4">
        <v>1</v>
      </c>
      <c r="DB28" s="4">
        <v>1</v>
      </c>
      <c r="DC28" s="4"/>
      <c r="DD28" s="4"/>
      <c r="DE28" s="4">
        <v>1</v>
      </c>
      <c r="DF28" s="4"/>
      <c r="DG28" s="4" t="s">
        <v>657</v>
      </c>
      <c r="DH28" s="4"/>
      <c r="DI28" s="4">
        <v>1</v>
      </c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/>
      <c r="EG28" s="4">
        <v>1</v>
      </c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 t="s">
        <v>657</v>
      </c>
      <c r="EY28" s="4"/>
      <c r="EZ28" s="4"/>
      <c r="FA28" s="4">
        <v>1</v>
      </c>
      <c r="FB28" s="4"/>
      <c r="FC28" s="4"/>
      <c r="FD28" s="4"/>
      <c r="FE28" s="4">
        <v>1</v>
      </c>
      <c r="FF28" s="4">
        <v>1</v>
      </c>
      <c r="FG28" s="4"/>
      <c r="FH28" s="4"/>
      <c r="FI28" s="4"/>
      <c r="FJ28" s="4"/>
      <c r="FK28" s="4">
        <v>1</v>
      </c>
      <c r="FL28" s="4"/>
      <c r="FM28" s="4"/>
      <c r="FN28" s="4">
        <v>1</v>
      </c>
      <c r="FO28" s="4">
        <v>1</v>
      </c>
      <c r="FP28" s="4"/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/>
      <c r="GL28" s="4">
        <v>1</v>
      </c>
      <c r="GM28" s="4"/>
      <c r="GN28" s="4">
        <v>1</v>
      </c>
      <c r="GO28" s="4"/>
      <c r="GP28" s="4"/>
      <c r="GQ28" s="4"/>
      <c r="GR28" s="4">
        <v>1</v>
      </c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>
        <v>1</v>
      </c>
      <c r="HI28" s="4"/>
      <c r="HJ28" s="4"/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>
        <v>1</v>
      </c>
      <c r="HY28" s="4"/>
      <c r="HZ28" s="4">
        <v>1</v>
      </c>
      <c r="IA28" s="4"/>
      <c r="IB28" s="4"/>
      <c r="IC28" s="4"/>
      <c r="ID28" s="4"/>
      <c r="IE28" s="4">
        <v>1</v>
      </c>
      <c r="IF28" s="4"/>
      <c r="IG28" s="4">
        <v>1</v>
      </c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/>
      <c r="IS28" s="4">
        <v>1</v>
      </c>
      <c r="IT28" s="4"/>
    </row>
    <row r="29" spans="1:254" x14ac:dyDescent="0.25">
      <c r="A29" s="29">
        <v>21</v>
      </c>
      <c r="B29" s="29" t="s">
        <v>652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>
        <v>1</v>
      </c>
      <c r="AK29" s="4"/>
      <c r="AL29" s="4"/>
      <c r="AM29" s="4">
        <v>1</v>
      </c>
      <c r="AN29" s="4"/>
      <c r="AO29" s="4">
        <v>1</v>
      </c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/>
      <c r="BV29" s="4">
        <v>1</v>
      </c>
      <c r="BW29" s="4"/>
      <c r="BX29" s="4">
        <v>1</v>
      </c>
      <c r="BY29" s="4"/>
      <c r="BZ29" s="4" t="s">
        <v>657</v>
      </c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 t="s">
        <v>657</v>
      </c>
      <c r="CT29" s="4">
        <v>1</v>
      </c>
      <c r="CU29" s="4"/>
      <c r="CV29" s="4" t="s">
        <v>657</v>
      </c>
      <c r="CW29" s="4">
        <v>1</v>
      </c>
      <c r="CX29" s="4"/>
      <c r="CY29" s="4">
        <v>1</v>
      </c>
      <c r="CZ29" s="4"/>
      <c r="DA29" s="4" t="s">
        <v>657</v>
      </c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 t="s">
        <v>657</v>
      </c>
      <c r="DK29" s="4"/>
      <c r="DL29" s="4">
        <v>1</v>
      </c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/>
      <c r="DX29" s="4">
        <v>1</v>
      </c>
      <c r="DY29" s="4"/>
      <c r="DZ29" s="4">
        <v>1</v>
      </c>
      <c r="EA29" s="4"/>
      <c r="EB29" s="4">
        <v>1</v>
      </c>
      <c r="EC29" s="4"/>
      <c r="ED29" s="4"/>
      <c r="EE29" s="4"/>
      <c r="EF29" s="4"/>
      <c r="EG29" s="4">
        <v>1</v>
      </c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 t="s">
        <v>657</v>
      </c>
      <c r="EY29" s="4"/>
      <c r="EZ29" s="4"/>
      <c r="FA29" s="4">
        <v>1</v>
      </c>
      <c r="FB29" s="4"/>
      <c r="FC29" s="4"/>
      <c r="FD29" s="4"/>
      <c r="FE29" s="4">
        <v>1</v>
      </c>
      <c r="FF29" s="4">
        <v>1</v>
      </c>
      <c r="FG29" s="4"/>
      <c r="FH29" s="4"/>
      <c r="FI29" s="4"/>
      <c r="FJ29" s="4"/>
      <c r="FK29" s="4">
        <v>1</v>
      </c>
      <c r="FL29" s="4"/>
      <c r="FM29" s="4"/>
      <c r="FN29" s="4">
        <v>1</v>
      </c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/>
      <c r="GL29" s="4">
        <v>1</v>
      </c>
      <c r="GM29" s="4"/>
      <c r="GN29" s="4">
        <v>1</v>
      </c>
      <c r="GO29" s="4"/>
      <c r="GP29" s="4"/>
      <c r="GQ29" s="4"/>
      <c r="GR29" s="4">
        <v>1</v>
      </c>
      <c r="GS29" s="4"/>
      <c r="GT29" s="4">
        <v>1</v>
      </c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/>
      <c r="HD29" s="4">
        <v>1</v>
      </c>
      <c r="HE29" s="4"/>
      <c r="HF29" s="4"/>
      <c r="HG29" s="4">
        <v>1</v>
      </c>
      <c r="HH29" s="4">
        <v>1</v>
      </c>
      <c r="HI29" s="4"/>
      <c r="HJ29" s="4"/>
      <c r="HK29" s="4"/>
      <c r="HL29" s="4"/>
      <c r="HM29" s="4">
        <v>1</v>
      </c>
      <c r="HN29" s="4"/>
      <c r="HO29" s="4"/>
      <c r="HP29" s="4">
        <v>1</v>
      </c>
      <c r="HQ29" s="4"/>
      <c r="HR29" s="4"/>
      <c r="HS29" s="4">
        <v>1</v>
      </c>
      <c r="HT29" s="4"/>
      <c r="HU29" s="4"/>
      <c r="HV29" s="4">
        <v>1</v>
      </c>
      <c r="HW29" s="4"/>
      <c r="HX29" s="4">
        <v>1</v>
      </c>
      <c r="HY29" s="4"/>
      <c r="HZ29" s="4">
        <v>1</v>
      </c>
      <c r="IA29" s="4"/>
      <c r="IB29" s="4"/>
      <c r="IC29" s="4">
        <v>1</v>
      </c>
      <c r="ID29" s="4"/>
      <c r="IE29" s="4"/>
      <c r="IF29" s="4"/>
      <c r="IG29" s="4">
        <v>1</v>
      </c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/>
      <c r="IS29" s="4">
        <v>1</v>
      </c>
      <c r="IT29" s="4"/>
    </row>
    <row r="30" spans="1:254" x14ac:dyDescent="0.25">
      <c r="A30" s="29">
        <v>22</v>
      </c>
      <c r="B30" s="29" t="s">
        <v>653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>
        <v>1</v>
      </c>
      <c r="CE30" s="4"/>
      <c r="CF30" s="4">
        <v>1</v>
      </c>
      <c r="CG30" s="4"/>
      <c r="CH30" s="4"/>
      <c r="CI30" s="4" t="s">
        <v>657</v>
      </c>
      <c r="CJ30" s="4">
        <v>1</v>
      </c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/>
      <c r="DC30" s="4">
        <v>1</v>
      </c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/>
      <c r="DX30" s="4">
        <v>1</v>
      </c>
      <c r="DY30" s="4"/>
      <c r="DZ30" s="4"/>
      <c r="EA30" s="4">
        <v>1</v>
      </c>
      <c r="EB30" s="4">
        <v>1</v>
      </c>
      <c r="EC30" s="4"/>
      <c r="ED30" s="4"/>
      <c r="EE30" s="4"/>
      <c r="EF30" s="4"/>
      <c r="EG30" s="4">
        <v>1</v>
      </c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>
        <v>1</v>
      </c>
      <c r="EX30" s="4" t="s">
        <v>657</v>
      </c>
      <c r="EY30" s="4"/>
      <c r="EZ30" s="4"/>
      <c r="FA30" s="4">
        <v>1</v>
      </c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/>
      <c r="FK30" s="4">
        <v>1</v>
      </c>
      <c r="FL30" s="4"/>
      <c r="FM30" s="4"/>
      <c r="FN30" s="4">
        <v>1</v>
      </c>
      <c r="FO30" s="4">
        <v>1</v>
      </c>
      <c r="FP30" s="4"/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/>
      <c r="GL30" s="4">
        <v>1</v>
      </c>
      <c r="GM30" s="4"/>
      <c r="GN30" s="4">
        <v>1</v>
      </c>
      <c r="GO30" s="4"/>
      <c r="GP30" s="4">
        <v>1</v>
      </c>
      <c r="GQ30" s="4"/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/>
      <c r="HD30" s="4">
        <v>1</v>
      </c>
      <c r="HE30" s="4"/>
      <c r="HF30" s="4"/>
      <c r="HG30" s="4">
        <v>1</v>
      </c>
      <c r="HH30" s="4">
        <v>1</v>
      </c>
      <c r="HI30" s="4"/>
      <c r="HJ30" s="4"/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>
        <v>1</v>
      </c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/>
      <c r="IJ30" s="4">
        <v>1</v>
      </c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29">
        <v>23</v>
      </c>
      <c r="B31" s="29" t="s">
        <v>654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/>
      <c r="BM31" s="4">
        <v>1</v>
      </c>
      <c r="BN31" s="4"/>
      <c r="BO31" s="4">
        <v>1</v>
      </c>
      <c r="BP31" s="4"/>
      <c r="BQ31" s="4" t="s">
        <v>657</v>
      </c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 t="s">
        <v>657</v>
      </c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/>
      <c r="DC31" s="4">
        <v>1</v>
      </c>
      <c r="DD31" s="4"/>
      <c r="DE31" s="4">
        <v>1</v>
      </c>
      <c r="DF31" s="4"/>
      <c r="DG31" s="4" t="s">
        <v>657</v>
      </c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/>
      <c r="DX31" s="4">
        <v>1</v>
      </c>
      <c r="DY31" s="4"/>
      <c r="DZ31" s="4"/>
      <c r="EA31" s="4">
        <v>1</v>
      </c>
      <c r="EB31" s="4">
        <v>1</v>
      </c>
      <c r="EC31" s="4"/>
      <c r="ED31" s="4"/>
      <c r="EE31" s="4"/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 t="s">
        <v>659</v>
      </c>
      <c r="EY31" s="4"/>
      <c r="EZ31" s="4"/>
      <c r="FA31" s="4">
        <v>1</v>
      </c>
      <c r="FB31" s="4"/>
      <c r="FC31" s="4">
        <v>1</v>
      </c>
      <c r="FD31" s="4"/>
      <c r="FE31" s="4"/>
      <c r="FF31" s="4">
        <v>1</v>
      </c>
      <c r="FG31" s="4"/>
      <c r="FH31" s="4"/>
      <c r="FI31" s="4"/>
      <c r="FJ31" s="4"/>
      <c r="FK31" s="4">
        <v>1</v>
      </c>
      <c r="FL31" s="4"/>
      <c r="FM31" s="4">
        <v>1</v>
      </c>
      <c r="FN31" s="4"/>
      <c r="FO31" s="4">
        <v>1</v>
      </c>
      <c r="FP31" s="4"/>
      <c r="FQ31" s="4"/>
      <c r="FR31" s="4"/>
      <c r="FS31" s="4"/>
      <c r="FT31" s="4">
        <v>1</v>
      </c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/>
      <c r="GL31" s="4">
        <v>1</v>
      </c>
      <c r="GM31" s="4"/>
      <c r="GN31" s="4">
        <v>1</v>
      </c>
      <c r="GO31" s="4"/>
      <c r="GP31" s="4">
        <v>1</v>
      </c>
      <c r="GQ31" s="4"/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/>
      <c r="HD31" s="4">
        <v>1</v>
      </c>
      <c r="HE31" s="4"/>
      <c r="HF31" s="4"/>
      <c r="HG31" s="4">
        <v>1</v>
      </c>
      <c r="HH31" s="4">
        <v>1</v>
      </c>
      <c r="HI31" s="4"/>
      <c r="HJ31" s="4"/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>
        <v>1</v>
      </c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/>
      <c r="IJ31" s="4">
        <v>1</v>
      </c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29">
        <v>24</v>
      </c>
      <c r="B32" s="29" t="s">
        <v>655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>
        <v>1</v>
      </c>
      <c r="AT32" s="4"/>
      <c r="AU32" s="4"/>
      <c r="AV32" s="4"/>
      <c r="AW32" s="4"/>
      <c r="AX32" s="4">
        <v>1</v>
      </c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4"/>
      <c r="BX32" s="4">
        <v>1</v>
      </c>
      <c r="BY32" s="4"/>
      <c r="BZ32" s="4" t="s">
        <v>657</v>
      </c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 t="s">
        <v>657</v>
      </c>
      <c r="CJ32" s="4"/>
      <c r="CK32" s="4">
        <v>1</v>
      </c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/>
      <c r="EA32" s="4">
        <v>1</v>
      </c>
      <c r="EB32" s="4">
        <v>1</v>
      </c>
      <c r="EC32" s="4"/>
      <c r="ED32" s="4"/>
      <c r="EE32" s="4"/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 t="s">
        <v>659</v>
      </c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/>
      <c r="FK32" s="4">
        <v>1</v>
      </c>
      <c r="FL32" s="4"/>
      <c r="FM32" s="4">
        <v>1</v>
      </c>
      <c r="FN32" s="4"/>
      <c r="FO32" s="4">
        <v>1</v>
      </c>
      <c r="FP32" s="4"/>
      <c r="FQ32" s="4"/>
      <c r="FR32" s="4"/>
      <c r="FS32" s="4"/>
      <c r="FT32" s="4">
        <v>1</v>
      </c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/>
      <c r="GK32" s="4"/>
      <c r="GL32" s="4">
        <v>1</v>
      </c>
      <c r="GM32" s="4"/>
      <c r="GN32" s="4">
        <v>1</v>
      </c>
      <c r="GO32" s="4"/>
      <c r="GP32" s="4">
        <v>1</v>
      </c>
      <c r="GQ32" s="4"/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/>
      <c r="HD32" s="4">
        <v>1</v>
      </c>
      <c r="HE32" s="4">
        <v>1</v>
      </c>
      <c r="HF32" s="4"/>
      <c r="HG32" s="4"/>
      <c r="HH32" s="4">
        <v>1</v>
      </c>
      <c r="HI32" s="4"/>
      <c r="HJ32" s="4"/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>
        <v>1</v>
      </c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/>
      <c r="IJ32" s="4">
        <v>1</v>
      </c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29">
        <v>25</v>
      </c>
      <c r="B33" s="29" t="s">
        <v>656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/>
      <c r="AC33" s="4"/>
      <c r="AD33" s="4">
        <v>1</v>
      </c>
      <c r="AE33" s="4"/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/>
      <c r="AX33" s="4">
        <v>1</v>
      </c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 t="s">
        <v>657</v>
      </c>
      <c r="CD33" s="4"/>
      <c r="CE33" s="4">
        <v>1</v>
      </c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/>
      <c r="DX33" s="4">
        <v>1</v>
      </c>
      <c r="DY33" s="4">
        <v>1</v>
      </c>
      <c r="DZ33" s="4"/>
      <c r="EA33" s="4"/>
      <c r="EB33" s="4">
        <v>1</v>
      </c>
      <c r="EC33" s="4"/>
      <c r="ED33" s="4"/>
      <c r="EE33" s="4"/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 t="s">
        <v>658</v>
      </c>
      <c r="EY33" s="4"/>
      <c r="EZ33" s="4"/>
      <c r="FA33" s="4">
        <v>1</v>
      </c>
      <c r="FB33" s="4"/>
      <c r="FC33" s="4">
        <v>1</v>
      </c>
      <c r="FD33" s="4"/>
      <c r="FE33" s="4"/>
      <c r="FF33" s="4"/>
      <c r="FG33" s="4">
        <v>1</v>
      </c>
      <c r="FH33" s="4"/>
      <c r="FI33" s="4"/>
      <c r="FJ33" s="4"/>
      <c r="FK33" s="4">
        <v>1</v>
      </c>
      <c r="FL33" s="4"/>
      <c r="FM33" s="4">
        <v>1</v>
      </c>
      <c r="FN33" s="4"/>
      <c r="FO33" s="4">
        <v>1</v>
      </c>
      <c r="FP33" s="4"/>
      <c r="FQ33" s="4"/>
      <c r="FR33" s="4"/>
      <c r="FS33" s="4"/>
      <c r="FT33" s="4">
        <v>1</v>
      </c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/>
      <c r="GK33" s="4"/>
      <c r="GL33" s="4">
        <v>1</v>
      </c>
      <c r="GM33" s="4"/>
      <c r="GN33" s="4">
        <v>1</v>
      </c>
      <c r="GO33" s="4"/>
      <c r="GP33" s="4">
        <v>1</v>
      </c>
      <c r="GQ33" s="4"/>
      <c r="GR33" s="4"/>
      <c r="GS33" s="4"/>
      <c r="GT33" s="4">
        <v>1</v>
      </c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/>
      <c r="HD33" s="4">
        <v>1</v>
      </c>
      <c r="HE33" s="4">
        <v>1</v>
      </c>
      <c r="HF33" s="4"/>
      <c r="HG33" s="4"/>
      <c r="HH33" s="4">
        <v>1</v>
      </c>
      <c r="HI33" s="4"/>
      <c r="HJ33" s="4"/>
      <c r="HK33" s="4"/>
      <c r="HL33" s="4"/>
      <c r="HM33" s="4">
        <v>1</v>
      </c>
      <c r="HN33" s="4"/>
      <c r="HO33" s="4"/>
      <c r="HP33" s="4">
        <v>1</v>
      </c>
      <c r="HQ33" s="4"/>
      <c r="HR33" s="4"/>
      <c r="HS33" s="4">
        <v>1</v>
      </c>
      <c r="HT33" s="4"/>
      <c r="HU33" s="4"/>
      <c r="HV33" s="4">
        <v>1</v>
      </c>
      <c r="HW33" s="4"/>
      <c r="HX33" s="4">
        <v>1</v>
      </c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/>
      <c r="IJ33" s="4">
        <v>1</v>
      </c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107" t="s">
        <v>91</v>
      </c>
      <c r="B34" s="109"/>
      <c r="C34" s="43">
        <f t="shared" ref="C34:BN34" si="0">SUM(C9:C33)</f>
        <v>18</v>
      </c>
      <c r="D34" s="43">
        <f t="shared" si="0"/>
        <v>5</v>
      </c>
      <c r="E34" s="43">
        <f t="shared" si="0"/>
        <v>2</v>
      </c>
      <c r="F34" s="43">
        <f t="shared" si="0"/>
        <v>21</v>
      </c>
      <c r="G34" s="43">
        <f t="shared" si="0"/>
        <v>2</v>
      </c>
      <c r="H34" s="43">
        <f t="shared" si="0"/>
        <v>2</v>
      </c>
      <c r="I34" s="43">
        <f t="shared" si="0"/>
        <v>20</v>
      </c>
      <c r="J34" s="43">
        <f t="shared" si="0"/>
        <v>3</v>
      </c>
      <c r="K34" s="43">
        <f t="shared" si="0"/>
        <v>2</v>
      </c>
      <c r="L34" s="43">
        <f t="shared" si="0"/>
        <v>20</v>
      </c>
      <c r="M34" s="43">
        <f t="shared" si="0"/>
        <v>3</v>
      </c>
      <c r="N34" s="43">
        <f t="shared" si="0"/>
        <v>2</v>
      </c>
      <c r="O34" s="43">
        <f t="shared" si="0"/>
        <v>18</v>
      </c>
      <c r="P34" s="43">
        <f t="shared" si="0"/>
        <v>4</v>
      </c>
      <c r="Q34" s="43">
        <f t="shared" si="0"/>
        <v>3</v>
      </c>
      <c r="R34" s="43">
        <f t="shared" si="0"/>
        <v>19</v>
      </c>
      <c r="S34" s="43">
        <f t="shared" si="0"/>
        <v>3</v>
      </c>
      <c r="T34" s="43">
        <f t="shared" si="0"/>
        <v>3</v>
      </c>
      <c r="U34" s="43">
        <f t="shared" si="0"/>
        <v>19</v>
      </c>
      <c r="V34" s="43">
        <f t="shared" si="0"/>
        <v>5</v>
      </c>
      <c r="W34" s="43">
        <f t="shared" si="0"/>
        <v>1</v>
      </c>
      <c r="X34" s="43">
        <f t="shared" si="0"/>
        <v>16</v>
      </c>
      <c r="Y34" s="43">
        <f t="shared" si="0"/>
        <v>7</v>
      </c>
      <c r="Z34" s="43">
        <f t="shared" si="0"/>
        <v>2</v>
      </c>
      <c r="AA34" s="43">
        <f t="shared" si="0"/>
        <v>12</v>
      </c>
      <c r="AB34" s="43">
        <f t="shared" si="0"/>
        <v>10</v>
      </c>
      <c r="AC34" s="43">
        <f t="shared" si="0"/>
        <v>2</v>
      </c>
      <c r="AD34" s="43">
        <f t="shared" si="0"/>
        <v>15</v>
      </c>
      <c r="AE34" s="43">
        <f t="shared" si="0"/>
        <v>6</v>
      </c>
      <c r="AF34" s="43">
        <f t="shared" si="0"/>
        <v>4</v>
      </c>
      <c r="AG34" s="43">
        <f t="shared" si="0"/>
        <v>10</v>
      </c>
      <c r="AH34" s="43">
        <f t="shared" si="0"/>
        <v>6</v>
      </c>
      <c r="AI34" s="43">
        <f t="shared" si="0"/>
        <v>9</v>
      </c>
      <c r="AJ34" s="43">
        <f t="shared" si="0"/>
        <v>16</v>
      </c>
      <c r="AK34" s="43">
        <f t="shared" si="0"/>
        <v>4</v>
      </c>
      <c r="AL34" s="43">
        <f t="shared" si="0"/>
        <v>5</v>
      </c>
      <c r="AM34" s="43">
        <f t="shared" si="0"/>
        <v>16</v>
      </c>
      <c r="AN34" s="43">
        <f t="shared" si="0"/>
        <v>6</v>
      </c>
      <c r="AO34" s="43">
        <f t="shared" si="0"/>
        <v>4</v>
      </c>
      <c r="AP34" s="43">
        <f t="shared" si="0"/>
        <v>16</v>
      </c>
      <c r="AQ34" s="43">
        <f t="shared" si="0"/>
        <v>6</v>
      </c>
      <c r="AR34" s="43">
        <f t="shared" si="0"/>
        <v>3</v>
      </c>
      <c r="AS34" s="43">
        <f t="shared" si="0"/>
        <v>17</v>
      </c>
      <c r="AT34" s="43">
        <f t="shared" si="0"/>
        <v>5</v>
      </c>
      <c r="AU34" s="43">
        <f t="shared" si="0"/>
        <v>3</v>
      </c>
      <c r="AV34" s="43">
        <f t="shared" si="0"/>
        <v>15</v>
      </c>
      <c r="AW34" s="43">
        <f t="shared" si="0"/>
        <v>5</v>
      </c>
      <c r="AX34" s="43">
        <f t="shared" si="0"/>
        <v>5</v>
      </c>
      <c r="AY34" s="43">
        <f t="shared" si="0"/>
        <v>19</v>
      </c>
      <c r="AZ34" s="43">
        <f t="shared" si="0"/>
        <v>3</v>
      </c>
      <c r="BA34" s="43">
        <f t="shared" si="0"/>
        <v>3</v>
      </c>
      <c r="BB34" s="43">
        <f t="shared" si="0"/>
        <v>17</v>
      </c>
      <c r="BC34" s="43">
        <f t="shared" si="0"/>
        <v>5</v>
      </c>
      <c r="BD34" s="43">
        <f t="shared" si="0"/>
        <v>3</v>
      </c>
      <c r="BE34" s="43">
        <f t="shared" si="0"/>
        <v>13</v>
      </c>
      <c r="BF34" s="43">
        <f t="shared" si="0"/>
        <v>9</v>
      </c>
      <c r="BG34" s="43">
        <f t="shared" si="0"/>
        <v>3</v>
      </c>
      <c r="BH34" s="43">
        <f t="shared" si="0"/>
        <v>14</v>
      </c>
      <c r="BI34" s="43">
        <f t="shared" si="0"/>
        <v>8</v>
      </c>
      <c r="BJ34" s="43">
        <f t="shared" si="0"/>
        <v>3</v>
      </c>
      <c r="BK34" s="43">
        <f t="shared" si="0"/>
        <v>11</v>
      </c>
      <c r="BL34" s="43">
        <f t="shared" si="0"/>
        <v>8</v>
      </c>
      <c r="BM34" s="43">
        <f t="shared" si="0"/>
        <v>6</v>
      </c>
      <c r="BN34" s="43">
        <f t="shared" si="0"/>
        <v>10</v>
      </c>
      <c r="BO34" s="43">
        <f t="shared" ref="BO34:DZ34" si="1">SUM(BO9:BO33)</f>
        <v>12</v>
      </c>
      <c r="BP34" s="43">
        <f t="shared" si="1"/>
        <v>3</v>
      </c>
      <c r="BQ34" s="43">
        <f t="shared" si="1"/>
        <v>17</v>
      </c>
      <c r="BR34" s="43">
        <f t="shared" si="1"/>
        <v>5</v>
      </c>
      <c r="BS34" s="43">
        <f t="shared" si="1"/>
        <v>3</v>
      </c>
      <c r="BT34" s="43">
        <f t="shared" si="1"/>
        <v>13</v>
      </c>
      <c r="BU34" s="43">
        <f t="shared" si="1"/>
        <v>6</v>
      </c>
      <c r="BV34" s="43">
        <f t="shared" si="1"/>
        <v>6</v>
      </c>
      <c r="BW34" s="43">
        <f t="shared" si="1"/>
        <v>13</v>
      </c>
      <c r="BX34" s="43">
        <f t="shared" si="1"/>
        <v>9</v>
      </c>
      <c r="BY34" s="43">
        <f t="shared" si="1"/>
        <v>3</v>
      </c>
      <c r="BZ34" s="43">
        <f t="shared" si="1"/>
        <v>16</v>
      </c>
      <c r="CA34" s="43">
        <f t="shared" si="1"/>
        <v>6</v>
      </c>
      <c r="CB34" s="43">
        <f t="shared" si="1"/>
        <v>3</v>
      </c>
      <c r="CC34" s="43">
        <f t="shared" si="1"/>
        <v>14</v>
      </c>
      <c r="CD34" s="43">
        <f t="shared" si="1"/>
        <v>6</v>
      </c>
      <c r="CE34" s="43">
        <f t="shared" si="1"/>
        <v>5</v>
      </c>
      <c r="CF34" s="43">
        <f t="shared" si="1"/>
        <v>15</v>
      </c>
      <c r="CG34" s="43">
        <f t="shared" si="1"/>
        <v>5</v>
      </c>
      <c r="CH34" s="43">
        <f t="shared" si="1"/>
        <v>5</v>
      </c>
      <c r="CI34" s="43">
        <f t="shared" si="1"/>
        <v>15</v>
      </c>
      <c r="CJ34" s="43">
        <f t="shared" si="1"/>
        <v>6</v>
      </c>
      <c r="CK34" s="43">
        <f t="shared" si="1"/>
        <v>4</v>
      </c>
      <c r="CL34" s="43">
        <f t="shared" si="1"/>
        <v>15</v>
      </c>
      <c r="CM34" s="43">
        <f t="shared" si="1"/>
        <v>7</v>
      </c>
      <c r="CN34" s="43">
        <f t="shared" si="1"/>
        <v>3</v>
      </c>
      <c r="CO34" s="43">
        <f t="shared" si="1"/>
        <v>14</v>
      </c>
      <c r="CP34" s="43">
        <f t="shared" si="1"/>
        <v>8</v>
      </c>
      <c r="CQ34" s="43">
        <f t="shared" si="1"/>
        <v>3</v>
      </c>
      <c r="CR34" s="43">
        <f t="shared" si="1"/>
        <v>9</v>
      </c>
      <c r="CS34" s="43">
        <f t="shared" si="1"/>
        <v>9</v>
      </c>
      <c r="CT34" s="43">
        <f t="shared" si="1"/>
        <v>7</v>
      </c>
      <c r="CU34" s="43">
        <f t="shared" si="1"/>
        <v>9</v>
      </c>
      <c r="CV34" s="43">
        <f t="shared" si="1"/>
        <v>9</v>
      </c>
      <c r="CW34" s="43">
        <f t="shared" si="1"/>
        <v>7</v>
      </c>
      <c r="CX34" s="43">
        <f t="shared" si="1"/>
        <v>9</v>
      </c>
      <c r="CY34" s="43">
        <f t="shared" si="1"/>
        <v>8</v>
      </c>
      <c r="CZ34" s="43">
        <f t="shared" si="1"/>
        <v>8</v>
      </c>
      <c r="DA34" s="43">
        <f t="shared" si="1"/>
        <v>9</v>
      </c>
      <c r="DB34" s="43">
        <f t="shared" si="1"/>
        <v>8</v>
      </c>
      <c r="DC34" s="43">
        <f t="shared" si="1"/>
        <v>9</v>
      </c>
      <c r="DD34" s="43">
        <f t="shared" si="1"/>
        <v>9</v>
      </c>
      <c r="DE34" s="43">
        <f t="shared" si="1"/>
        <v>9</v>
      </c>
      <c r="DF34" s="43">
        <f t="shared" si="1"/>
        <v>8</v>
      </c>
      <c r="DG34" s="43">
        <f t="shared" si="1"/>
        <v>11</v>
      </c>
      <c r="DH34" s="43">
        <f t="shared" si="1"/>
        <v>7</v>
      </c>
      <c r="DI34" s="43">
        <f t="shared" si="1"/>
        <v>7</v>
      </c>
      <c r="DJ34" s="43">
        <f t="shared" si="1"/>
        <v>12</v>
      </c>
      <c r="DK34" s="43">
        <f t="shared" si="1"/>
        <v>8</v>
      </c>
      <c r="DL34" s="43">
        <f t="shared" si="1"/>
        <v>5</v>
      </c>
      <c r="DM34" s="43">
        <f t="shared" si="1"/>
        <v>11</v>
      </c>
      <c r="DN34" s="43">
        <f t="shared" si="1"/>
        <v>6</v>
      </c>
      <c r="DO34" s="43">
        <f t="shared" si="1"/>
        <v>8</v>
      </c>
      <c r="DP34" s="43">
        <f t="shared" si="1"/>
        <v>11</v>
      </c>
      <c r="DQ34" s="43">
        <f t="shared" si="1"/>
        <v>7</v>
      </c>
      <c r="DR34" s="43">
        <f t="shared" si="1"/>
        <v>7</v>
      </c>
      <c r="DS34" s="43">
        <f t="shared" si="1"/>
        <v>14</v>
      </c>
      <c r="DT34" s="43">
        <f t="shared" si="1"/>
        <v>9</v>
      </c>
      <c r="DU34" s="43">
        <f t="shared" si="1"/>
        <v>2</v>
      </c>
      <c r="DV34" s="43">
        <f t="shared" si="1"/>
        <v>11</v>
      </c>
      <c r="DW34" s="43">
        <f t="shared" si="1"/>
        <v>10</v>
      </c>
      <c r="DX34" s="43">
        <f t="shared" si="1"/>
        <v>5</v>
      </c>
      <c r="DY34" s="43">
        <f t="shared" si="1"/>
        <v>6</v>
      </c>
      <c r="DZ34" s="43">
        <f t="shared" si="1"/>
        <v>9</v>
      </c>
      <c r="EA34" s="43">
        <f t="shared" ref="EA34:GL34" si="2">SUM(EA9:EA33)</f>
        <v>10</v>
      </c>
      <c r="EB34" s="43">
        <f t="shared" si="2"/>
        <v>15</v>
      </c>
      <c r="EC34" s="43">
        <f t="shared" si="2"/>
        <v>6</v>
      </c>
      <c r="ED34" s="43">
        <f t="shared" si="2"/>
        <v>5</v>
      </c>
      <c r="EE34" s="43">
        <f t="shared" si="2"/>
        <v>0</v>
      </c>
      <c r="EF34" s="43">
        <f t="shared" si="2"/>
        <v>12</v>
      </c>
      <c r="EG34" s="43">
        <f t="shared" si="2"/>
        <v>10</v>
      </c>
      <c r="EH34" s="43">
        <f t="shared" si="2"/>
        <v>14</v>
      </c>
      <c r="EI34" s="43">
        <f t="shared" si="2"/>
        <v>10</v>
      </c>
      <c r="EJ34" s="43">
        <f t="shared" si="2"/>
        <v>1</v>
      </c>
      <c r="EK34" s="43">
        <f t="shared" si="2"/>
        <v>13</v>
      </c>
      <c r="EL34" s="43">
        <f t="shared" si="2"/>
        <v>8</v>
      </c>
      <c r="EM34" s="43">
        <f t="shared" si="2"/>
        <v>4</v>
      </c>
      <c r="EN34" s="43">
        <f t="shared" si="2"/>
        <v>16</v>
      </c>
      <c r="EO34" s="43">
        <f t="shared" si="2"/>
        <v>9</v>
      </c>
      <c r="EP34" s="43">
        <f t="shared" si="2"/>
        <v>0</v>
      </c>
      <c r="EQ34" s="43">
        <f t="shared" si="2"/>
        <v>10</v>
      </c>
      <c r="ER34" s="43">
        <f t="shared" si="2"/>
        <v>10</v>
      </c>
      <c r="ES34" s="43">
        <f t="shared" si="2"/>
        <v>5</v>
      </c>
      <c r="ET34" s="43">
        <f t="shared" si="2"/>
        <v>12</v>
      </c>
      <c r="EU34" s="43">
        <f t="shared" si="2"/>
        <v>7</v>
      </c>
      <c r="EV34" s="43">
        <f t="shared" si="2"/>
        <v>6</v>
      </c>
      <c r="EW34" s="43">
        <v>0</v>
      </c>
      <c r="EX34" s="43">
        <f t="shared" si="2"/>
        <v>0</v>
      </c>
      <c r="EY34" s="43">
        <f t="shared" si="2"/>
        <v>0</v>
      </c>
      <c r="EZ34" s="43">
        <f t="shared" si="2"/>
        <v>15</v>
      </c>
      <c r="FA34" s="43">
        <f t="shared" si="2"/>
        <v>10</v>
      </c>
      <c r="FB34" s="43">
        <f t="shared" si="2"/>
        <v>0</v>
      </c>
      <c r="FC34" s="43">
        <f t="shared" si="2"/>
        <v>14</v>
      </c>
      <c r="FD34" s="43">
        <f t="shared" si="2"/>
        <v>8</v>
      </c>
      <c r="FE34" s="43">
        <f t="shared" si="2"/>
        <v>3</v>
      </c>
      <c r="FF34" s="43">
        <f t="shared" si="2"/>
        <v>11</v>
      </c>
      <c r="FG34" s="43">
        <f t="shared" si="2"/>
        <v>7</v>
      </c>
      <c r="FH34" s="43">
        <f t="shared" si="2"/>
        <v>7</v>
      </c>
      <c r="FI34" s="43">
        <f t="shared" si="2"/>
        <v>9</v>
      </c>
      <c r="FJ34" s="43">
        <f t="shared" si="2"/>
        <v>7</v>
      </c>
      <c r="FK34" s="43">
        <f t="shared" si="2"/>
        <v>9</v>
      </c>
      <c r="FL34" s="43">
        <f t="shared" si="2"/>
        <v>9</v>
      </c>
      <c r="FM34" s="43">
        <f t="shared" si="2"/>
        <v>11</v>
      </c>
      <c r="FN34" s="43">
        <f t="shared" si="2"/>
        <v>5</v>
      </c>
      <c r="FO34" s="43">
        <f t="shared" si="2"/>
        <v>13</v>
      </c>
      <c r="FP34" s="43">
        <f t="shared" si="2"/>
        <v>8</v>
      </c>
      <c r="FQ34" s="43">
        <f t="shared" si="2"/>
        <v>4</v>
      </c>
      <c r="FR34" s="43">
        <f t="shared" si="2"/>
        <v>11</v>
      </c>
      <c r="FS34" s="43">
        <f t="shared" si="2"/>
        <v>11</v>
      </c>
      <c r="FT34" s="43">
        <f t="shared" si="2"/>
        <v>3</v>
      </c>
      <c r="FU34" s="43">
        <f t="shared" si="2"/>
        <v>8</v>
      </c>
      <c r="FV34" s="43">
        <f t="shared" si="2"/>
        <v>11</v>
      </c>
      <c r="FW34" s="43">
        <f t="shared" si="2"/>
        <v>6</v>
      </c>
      <c r="FX34" s="43">
        <f t="shared" si="2"/>
        <v>15</v>
      </c>
      <c r="FY34" s="43">
        <f t="shared" si="2"/>
        <v>10</v>
      </c>
      <c r="FZ34" s="43">
        <f t="shared" si="2"/>
        <v>0</v>
      </c>
      <c r="GA34" s="43">
        <f t="shared" si="2"/>
        <v>13</v>
      </c>
      <c r="GB34" s="43">
        <f t="shared" si="2"/>
        <v>8</v>
      </c>
      <c r="GC34" s="43">
        <f t="shared" si="2"/>
        <v>4</v>
      </c>
      <c r="GD34" s="43">
        <f t="shared" si="2"/>
        <v>13</v>
      </c>
      <c r="GE34" s="43">
        <f t="shared" si="2"/>
        <v>7</v>
      </c>
      <c r="GF34" s="43">
        <f t="shared" si="2"/>
        <v>6</v>
      </c>
      <c r="GG34" s="43">
        <f t="shared" si="2"/>
        <v>10</v>
      </c>
      <c r="GH34" s="43">
        <f t="shared" si="2"/>
        <v>9</v>
      </c>
      <c r="GI34" s="43">
        <f t="shared" si="2"/>
        <v>6</v>
      </c>
      <c r="GJ34" s="43">
        <f t="shared" si="2"/>
        <v>12</v>
      </c>
      <c r="GK34" s="43">
        <f t="shared" si="2"/>
        <v>7</v>
      </c>
      <c r="GL34" s="43">
        <f t="shared" si="2"/>
        <v>6</v>
      </c>
      <c r="GM34" s="43">
        <f t="shared" ref="GM34:IT34" si="3">SUM(GM9:GM33)</f>
        <v>16</v>
      </c>
      <c r="GN34" s="43">
        <f t="shared" si="3"/>
        <v>9</v>
      </c>
      <c r="GO34" s="43">
        <f t="shared" si="3"/>
        <v>0</v>
      </c>
      <c r="GP34" s="43">
        <f t="shared" si="3"/>
        <v>12</v>
      </c>
      <c r="GQ34" s="43">
        <f t="shared" si="3"/>
        <v>9</v>
      </c>
      <c r="GR34" s="43">
        <f t="shared" si="3"/>
        <v>4</v>
      </c>
      <c r="GS34" s="43">
        <f t="shared" si="3"/>
        <v>15</v>
      </c>
      <c r="GT34" s="43">
        <f t="shared" si="3"/>
        <v>10</v>
      </c>
      <c r="GU34" s="43">
        <f t="shared" si="3"/>
        <v>0</v>
      </c>
      <c r="GV34" s="43">
        <f t="shared" si="3"/>
        <v>14</v>
      </c>
      <c r="GW34" s="43">
        <f t="shared" si="3"/>
        <v>8</v>
      </c>
      <c r="GX34" s="43">
        <f t="shared" si="3"/>
        <v>3</v>
      </c>
      <c r="GY34" s="43">
        <f t="shared" si="3"/>
        <v>11</v>
      </c>
      <c r="GZ34" s="43">
        <f t="shared" si="3"/>
        <v>4</v>
      </c>
      <c r="HA34" s="43">
        <f t="shared" si="3"/>
        <v>11</v>
      </c>
      <c r="HB34" s="43">
        <f t="shared" si="3"/>
        <v>4</v>
      </c>
      <c r="HC34" s="43">
        <f t="shared" si="3"/>
        <v>9</v>
      </c>
      <c r="HD34" s="43">
        <f t="shared" si="3"/>
        <v>12</v>
      </c>
      <c r="HE34" s="43">
        <f t="shared" si="3"/>
        <v>11</v>
      </c>
      <c r="HF34" s="43">
        <f t="shared" si="3"/>
        <v>9</v>
      </c>
      <c r="HG34" s="43">
        <f t="shared" si="3"/>
        <v>5</v>
      </c>
      <c r="HH34" s="43">
        <f t="shared" si="3"/>
        <v>13</v>
      </c>
      <c r="HI34" s="43">
        <f t="shared" si="3"/>
        <v>4</v>
      </c>
      <c r="HJ34" s="43">
        <f t="shared" si="3"/>
        <v>8</v>
      </c>
      <c r="HK34" s="43">
        <f t="shared" si="3"/>
        <v>5</v>
      </c>
      <c r="HL34" s="43">
        <f t="shared" si="3"/>
        <v>6</v>
      </c>
      <c r="HM34" s="43">
        <f t="shared" si="3"/>
        <v>14</v>
      </c>
      <c r="HN34" s="43">
        <f t="shared" si="3"/>
        <v>8</v>
      </c>
      <c r="HO34" s="43">
        <f t="shared" si="3"/>
        <v>18</v>
      </c>
      <c r="HP34" s="43">
        <f t="shared" si="3"/>
        <v>9</v>
      </c>
      <c r="HQ34" s="43">
        <f t="shared" si="3"/>
        <v>8</v>
      </c>
      <c r="HR34" s="43">
        <f t="shared" si="3"/>
        <v>4</v>
      </c>
      <c r="HS34" s="43">
        <f t="shared" si="3"/>
        <v>13</v>
      </c>
      <c r="HT34" s="43">
        <f t="shared" si="3"/>
        <v>8</v>
      </c>
      <c r="HU34" s="43">
        <f t="shared" si="3"/>
        <v>8</v>
      </c>
      <c r="HV34" s="43">
        <f t="shared" si="3"/>
        <v>9</v>
      </c>
      <c r="HW34" s="43">
        <f t="shared" si="3"/>
        <v>9</v>
      </c>
      <c r="HX34" s="43">
        <f t="shared" si="3"/>
        <v>6</v>
      </c>
      <c r="HY34" s="43">
        <f t="shared" si="3"/>
        <v>10</v>
      </c>
      <c r="HZ34" s="43">
        <f t="shared" si="3"/>
        <v>15</v>
      </c>
      <c r="IA34" s="43">
        <f t="shared" si="3"/>
        <v>5</v>
      </c>
      <c r="IB34" s="43">
        <f t="shared" si="3"/>
        <v>5</v>
      </c>
      <c r="IC34" s="43">
        <f t="shared" si="3"/>
        <v>12</v>
      </c>
      <c r="ID34" s="43">
        <f t="shared" si="3"/>
        <v>8</v>
      </c>
      <c r="IE34" s="43">
        <v>5</v>
      </c>
      <c r="IF34" s="43">
        <f t="shared" si="3"/>
        <v>12</v>
      </c>
      <c r="IG34" s="43">
        <f t="shared" si="3"/>
        <v>10</v>
      </c>
      <c r="IH34" s="43">
        <f t="shared" si="3"/>
        <v>3</v>
      </c>
      <c r="II34" s="43">
        <f t="shared" si="3"/>
        <v>12</v>
      </c>
      <c r="IJ34" s="43">
        <f t="shared" si="3"/>
        <v>10</v>
      </c>
      <c r="IK34" s="43">
        <f t="shared" si="3"/>
        <v>3</v>
      </c>
      <c r="IL34" s="43">
        <f t="shared" si="3"/>
        <v>13</v>
      </c>
      <c r="IM34" s="43">
        <f t="shared" si="3"/>
        <v>8</v>
      </c>
      <c r="IN34" s="43">
        <f t="shared" si="3"/>
        <v>4</v>
      </c>
      <c r="IO34" s="43">
        <f t="shared" si="3"/>
        <v>13</v>
      </c>
      <c r="IP34" s="43">
        <f t="shared" si="3"/>
        <v>8</v>
      </c>
      <c r="IQ34" s="43">
        <f t="shared" si="3"/>
        <v>4</v>
      </c>
      <c r="IR34" s="43">
        <f t="shared" si="3"/>
        <v>13</v>
      </c>
      <c r="IS34" s="43">
        <f t="shared" si="3"/>
        <v>9</v>
      </c>
      <c r="IT34" s="43">
        <f t="shared" si="3"/>
        <v>3</v>
      </c>
    </row>
    <row r="35" spans="1:254" ht="50.25" customHeight="1" x14ac:dyDescent="0.25">
      <c r="A35" s="119" t="s">
        <v>375</v>
      </c>
      <c r="B35" s="121"/>
      <c r="C35" s="10">
        <f>C34/25%</f>
        <v>72</v>
      </c>
      <c r="D35" s="10">
        <f t="shared" ref="D35:BO35" si="4">D34/25%</f>
        <v>20</v>
      </c>
      <c r="E35" s="10">
        <f t="shared" si="4"/>
        <v>8</v>
      </c>
      <c r="F35" s="10">
        <f t="shared" si="4"/>
        <v>84</v>
      </c>
      <c r="G35" s="10">
        <f t="shared" si="4"/>
        <v>8</v>
      </c>
      <c r="H35" s="10">
        <f t="shared" si="4"/>
        <v>8</v>
      </c>
      <c r="I35" s="10">
        <f t="shared" si="4"/>
        <v>80</v>
      </c>
      <c r="J35" s="10">
        <f t="shared" si="4"/>
        <v>12</v>
      </c>
      <c r="K35" s="10">
        <f t="shared" si="4"/>
        <v>8</v>
      </c>
      <c r="L35" s="10">
        <f t="shared" si="4"/>
        <v>80</v>
      </c>
      <c r="M35" s="10">
        <f t="shared" si="4"/>
        <v>12</v>
      </c>
      <c r="N35" s="10">
        <f t="shared" si="4"/>
        <v>8</v>
      </c>
      <c r="O35" s="10">
        <f t="shared" si="4"/>
        <v>72</v>
      </c>
      <c r="P35" s="10">
        <f t="shared" si="4"/>
        <v>16</v>
      </c>
      <c r="Q35" s="10">
        <f t="shared" si="4"/>
        <v>12</v>
      </c>
      <c r="R35" s="10">
        <f t="shared" si="4"/>
        <v>76</v>
      </c>
      <c r="S35" s="10">
        <f t="shared" si="4"/>
        <v>12</v>
      </c>
      <c r="T35" s="10">
        <f t="shared" si="4"/>
        <v>12</v>
      </c>
      <c r="U35" s="10">
        <f t="shared" si="4"/>
        <v>76</v>
      </c>
      <c r="V35" s="10">
        <f t="shared" si="4"/>
        <v>20</v>
      </c>
      <c r="W35" s="10">
        <f t="shared" si="4"/>
        <v>4</v>
      </c>
      <c r="X35" s="10">
        <f t="shared" si="4"/>
        <v>64</v>
      </c>
      <c r="Y35" s="10">
        <f t="shared" si="4"/>
        <v>28</v>
      </c>
      <c r="Z35" s="10">
        <f t="shared" si="4"/>
        <v>8</v>
      </c>
      <c r="AA35" s="10">
        <f t="shared" si="4"/>
        <v>48</v>
      </c>
      <c r="AB35" s="10">
        <f t="shared" si="4"/>
        <v>40</v>
      </c>
      <c r="AC35" s="10">
        <f t="shared" si="4"/>
        <v>8</v>
      </c>
      <c r="AD35" s="10">
        <f t="shared" si="4"/>
        <v>60</v>
      </c>
      <c r="AE35" s="10">
        <f t="shared" si="4"/>
        <v>24</v>
      </c>
      <c r="AF35" s="10">
        <f t="shared" si="4"/>
        <v>16</v>
      </c>
      <c r="AG35" s="10">
        <f t="shared" si="4"/>
        <v>40</v>
      </c>
      <c r="AH35" s="10">
        <f t="shared" si="4"/>
        <v>24</v>
      </c>
      <c r="AI35" s="10">
        <f t="shared" si="4"/>
        <v>36</v>
      </c>
      <c r="AJ35" s="10">
        <f t="shared" si="4"/>
        <v>64</v>
      </c>
      <c r="AK35" s="10">
        <f t="shared" si="4"/>
        <v>16</v>
      </c>
      <c r="AL35" s="10">
        <f t="shared" si="4"/>
        <v>20</v>
      </c>
      <c r="AM35" s="10">
        <f t="shared" si="4"/>
        <v>64</v>
      </c>
      <c r="AN35" s="10">
        <f t="shared" si="4"/>
        <v>24</v>
      </c>
      <c r="AO35" s="10">
        <f t="shared" si="4"/>
        <v>16</v>
      </c>
      <c r="AP35" s="10">
        <f t="shared" si="4"/>
        <v>64</v>
      </c>
      <c r="AQ35" s="10">
        <f t="shared" si="4"/>
        <v>24</v>
      </c>
      <c r="AR35" s="10">
        <f t="shared" si="4"/>
        <v>12</v>
      </c>
      <c r="AS35" s="10">
        <f t="shared" si="4"/>
        <v>68</v>
      </c>
      <c r="AT35" s="10">
        <f t="shared" si="4"/>
        <v>20</v>
      </c>
      <c r="AU35" s="10">
        <f t="shared" si="4"/>
        <v>12</v>
      </c>
      <c r="AV35" s="10">
        <f t="shared" si="4"/>
        <v>60</v>
      </c>
      <c r="AW35" s="10">
        <f t="shared" si="4"/>
        <v>20</v>
      </c>
      <c r="AX35" s="10">
        <f t="shared" si="4"/>
        <v>20</v>
      </c>
      <c r="AY35" s="10">
        <f t="shared" si="4"/>
        <v>76</v>
      </c>
      <c r="AZ35" s="10">
        <f t="shared" si="4"/>
        <v>12</v>
      </c>
      <c r="BA35" s="10">
        <f t="shared" si="4"/>
        <v>12</v>
      </c>
      <c r="BB35" s="10">
        <f t="shared" si="4"/>
        <v>68</v>
      </c>
      <c r="BC35" s="10">
        <f t="shared" si="4"/>
        <v>20</v>
      </c>
      <c r="BD35" s="10">
        <f t="shared" si="4"/>
        <v>12</v>
      </c>
      <c r="BE35" s="10">
        <f t="shared" si="4"/>
        <v>52</v>
      </c>
      <c r="BF35" s="10">
        <f t="shared" si="4"/>
        <v>36</v>
      </c>
      <c r="BG35" s="10">
        <f t="shared" si="4"/>
        <v>12</v>
      </c>
      <c r="BH35" s="10">
        <f t="shared" si="4"/>
        <v>56</v>
      </c>
      <c r="BI35" s="10">
        <f t="shared" si="4"/>
        <v>32</v>
      </c>
      <c r="BJ35" s="10">
        <f t="shared" si="4"/>
        <v>12</v>
      </c>
      <c r="BK35" s="10">
        <f t="shared" si="4"/>
        <v>44</v>
      </c>
      <c r="BL35" s="10">
        <f t="shared" si="4"/>
        <v>32</v>
      </c>
      <c r="BM35" s="10">
        <f t="shared" si="4"/>
        <v>24</v>
      </c>
      <c r="BN35" s="10">
        <f t="shared" si="4"/>
        <v>40</v>
      </c>
      <c r="BO35" s="10">
        <f t="shared" si="4"/>
        <v>48</v>
      </c>
      <c r="BP35" s="10">
        <f t="shared" ref="BP35:EA35" si="5">BP34/25%</f>
        <v>12</v>
      </c>
      <c r="BQ35" s="10">
        <f t="shared" si="5"/>
        <v>68</v>
      </c>
      <c r="BR35" s="10">
        <f t="shared" si="5"/>
        <v>20</v>
      </c>
      <c r="BS35" s="10">
        <f t="shared" si="5"/>
        <v>12</v>
      </c>
      <c r="BT35" s="10">
        <f t="shared" si="5"/>
        <v>52</v>
      </c>
      <c r="BU35" s="10">
        <f t="shared" si="5"/>
        <v>24</v>
      </c>
      <c r="BV35" s="10">
        <f t="shared" si="5"/>
        <v>24</v>
      </c>
      <c r="BW35" s="10">
        <f t="shared" si="5"/>
        <v>52</v>
      </c>
      <c r="BX35" s="10">
        <f t="shared" si="5"/>
        <v>36</v>
      </c>
      <c r="BY35" s="10">
        <f t="shared" si="5"/>
        <v>12</v>
      </c>
      <c r="BZ35" s="10">
        <f t="shared" si="5"/>
        <v>64</v>
      </c>
      <c r="CA35" s="10">
        <f t="shared" si="5"/>
        <v>24</v>
      </c>
      <c r="CB35" s="10">
        <f t="shared" si="5"/>
        <v>12</v>
      </c>
      <c r="CC35" s="10">
        <f t="shared" si="5"/>
        <v>56</v>
      </c>
      <c r="CD35" s="10">
        <f t="shared" si="5"/>
        <v>24</v>
      </c>
      <c r="CE35" s="10">
        <f t="shared" si="5"/>
        <v>20</v>
      </c>
      <c r="CF35" s="10">
        <f t="shared" si="5"/>
        <v>60</v>
      </c>
      <c r="CG35" s="10">
        <f t="shared" si="5"/>
        <v>20</v>
      </c>
      <c r="CH35" s="10">
        <f t="shared" si="5"/>
        <v>20</v>
      </c>
      <c r="CI35" s="10">
        <f t="shared" si="5"/>
        <v>60</v>
      </c>
      <c r="CJ35" s="10">
        <f t="shared" si="5"/>
        <v>24</v>
      </c>
      <c r="CK35" s="10">
        <f t="shared" si="5"/>
        <v>16</v>
      </c>
      <c r="CL35" s="10">
        <f t="shared" si="5"/>
        <v>60</v>
      </c>
      <c r="CM35" s="10">
        <f t="shared" si="5"/>
        <v>28</v>
      </c>
      <c r="CN35" s="10">
        <f t="shared" si="5"/>
        <v>12</v>
      </c>
      <c r="CO35" s="10">
        <f t="shared" si="5"/>
        <v>56</v>
      </c>
      <c r="CP35" s="10">
        <f t="shared" si="5"/>
        <v>32</v>
      </c>
      <c r="CQ35" s="10">
        <f t="shared" si="5"/>
        <v>12</v>
      </c>
      <c r="CR35" s="10">
        <f t="shared" si="5"/>
        <v>36</v>
      </c>
      <c r="CS35" s="10">
        <f t="shared" si="5"/>
        <v>36</v>
      </c>
      <c r="CT35" s="10">
        <f t="shared" si="5"/>
        <v>28</v>
      </c>
      <c r="CU35" s="10">
        <f t="shared" si="5"/>
        <v>36</v>
      </c>
      <c r="CV35" s="10">
        <f t="shared" si="5"/>
        <v>36</v>
      </c>
      <c r="CW35" s="10">
        <f t="shared" si="5"/>
        <v>28</v>
      </c>
      <c r="CX35" s="10">
        <f t="shared" si="5"/>
        <v>36</v>
      </c>
      <c r="CY35" s="10">
        <f t="shared" si="5"/>
        <v>32</v>
      </c>
      <c r="CZ35" s="10">
        <f t="shared" si="5"/>
        <v>32</v>
      </c>
      <c r="DA35" s="10">
        <f t="shared" si="5"/>
        <v>36</v>
      </c>
      <c r="DB35" s="10">
        <f t="shared" si="5"/>
        <v>32</v>
      </c>
      <c r="DC35" s="10">
        <f t="shared" si="5"/>
        <v>36</v>
      </c>
      <c r="DD35" s="10">
        <f t="shared" si="5"/>
        <v>36</v>
      </c>
      <c r="DE35" s="10">
        <f t="shared" si="5"/>
        <v>36</v>
      </c>
      <c r="DF35" s="10">
        <f t="shared" si="5"/>
        <v>32</v>
      </c>
      <c r="DG35" s="10">
        <f t="shared" si="5"/>
        <v>44</v>
      </c>
      <c r="DH35" s="10">
        <f t="shared" si="5"/>
        <v>28</v>
      </c>
      <c r="DI35" s="10">
        <f t="shared" si="5"/>
        <v>28</v>
      </c>
      <c r="DJ35" s="10">
        <f t="shared" si="5"/>
        <v>48</v>
      </c>
      <c r="DK35" s="10">
        <f t="shared" si="5"/>
        <v>32</v>
      </c>
      <c r="DL35" s="10">
        <f t="shared" si="5"/>
        <v>20</v>
      </c>
      <c r="DM35" s="10">
        <f t="shared" si="5"/>
        <v>44</v>
      </c>
      <c r="DN35" s="10">
        <f t="shared" si="5"/>
        <v>24</v>
      </c>
      <c r="DO35" s="10">
        <f t="shared" si="5"/>
        <v>32</v>
      </c>
      <c r="DP35" s="10">
        <f t="shared" si="5"/>
        <v>44</v>
      </c>
      <c r="DQ35" s="10">
        <f t="shared" si="5"/>
        <v>28</v>
      </c>
      <c r="DR35" s="10">
        <f t="shared" si="5"/>
        <v>28</v>
      </c>
      <c r="DS35" s="10">
        <f t="shared" si="5"/>
        <v>56</v>
      </c>
      <c r="DT35" s="10">
        <f t="shared" si="5"/>
        <v>36</v>
      </c>
      <c r="DU35" s="10">
        <f t="shared" si="5"/>
        <v>8</v>
      </c>
      <c r="DV35" s="10">
        <f t="shared" si="5"/>
        <v>44</v>
      </c>
      <c r="DW35" s="10">
        <f t="shared" si="5"/>
        <v>40</v>
      </c>
      <c r="DX35" s="10">
        <f t="shared" si="5"/>
        <v>20</v>
      </c>
      <c r="DY35" s="10">
        <f t="shared" si="5"/>
        <v>24</v>
      </c>
      <c r="DZ35" s="10">
        <f t="shared" si="5"/>
        <v>36</v>
      </c>
      <c r="EA35" s="10">
        <f t="shared" si="5"/>
        <v>40</v>
      </c>
      <c r="EB35" s="10">
        <f t="shared" ref="EB35:GM35" si="6">EB34/25%</f>
        <v>60</v>
      </c>
      <c r="EC35" s="10">
        <f t="shared" si="6"/>
        <v>24</v>
      </c>
      <c r="ED35" s="10">
        <f t="shared" si="6"/>
        <v>20</v>
      </c>
      <c r="EE35" s="10">
        <f t="shared" si="6"/>
        <v>0</v>
      </c>
      <c r="EF35" s="10">
        <f t="shared" si="6"/>
        <v>48</v>
      </c>
      <c r="EG35" s="10">
        <f t="shared" si="6"/>
        <v>40</v>
      </c>
      <c r="EH35" s="10">
        <f t="shared" si="6"/>
        <v>56</v>
      </c>
      <c r="EI35" s="10">
        <f t="shared" si="6"/>
        <v>40</v>
      </c>
      <c r="EJ35" s="10">
        <f t="shared" si="6"/>
        <v>4</v>
      </c>
      <c r="EK35" s="10">
        <f t="shared" si="6"/>
        <v>52</v>
      </c>
      <c r="EL35" s="10">
        <f t="shared" si="6"/>
        <v>32</v>
      </c>
      <c r="EM35" s="10">
        <f t="shared" si="6"/>
        <v>16</v>
      </c>
      <c r="EN35" s="10">
        <f t="shared" si="6"/>
        <v>64</v>
      </c>
      <c r="EO35" s="10">
        <f t="shared" si="6"/>
        <v>36</v>
      </c>
      <c r="EP35" s="10">
        <f t="shared" si="6"/>
        <v>0</v>
      </c>
      <c r="EQ35" s="10">
        <f t="shared" si="6"/>
        <v>40</v>
      </c>
      <c r="ER35" s="10">
        <f t="shared" si="6"/>
        <v>40</v>
      </c>
      <c r="ES35" s="10">
        <f t="shared" si="6"/>
        <v>20</v>
      </c>
      <c r="ET35" s="10">
        <f t="shared" si="6"/>
        <v>48</v>
      </c>
      <c r="EU35" s="10">
        <f t="shared" si="6"/>
        <v>28</v>
      </c>
      <c r="EV35" s="10">
        <f t="shared" si="6"/>
        <v>24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60</v>
      </c>
      <c r="FA35" s="10">
        <f t="shared" si="6"/>
        <v>40</v>
      </c>
      <c r="FB35" s="10">
        <f t="shared" si="6"/>
        <v>0</v>
      </c>
      <c r="FC35" s="10">
        <f t="shared" si="6"/>
        <v>56</v>
      </c>
      <c r="FD35" s="10">
        <f t="shared" si="6"/>
        <v>32</v>
      </c>
      <c r="FE35" s="10">
        <f t="shared" si="6"/>
        <v>12</v>
      </c>
      <c r="FF35" s="10">
        <f t="shared" si="6"/>
        <v>44</v>
      </c>
      <c r="FG35" s="10">
        <f t="shared" si="6"/>
        <v>28</v>
      </c>
      <c r="FH35" s="10">
        <f t="shared" si="6"/>
        <v>28</v>
      </c>
      <c r="FI35" s="10">
        <f t="shared" si="6"/>
        <v>36</v>
      </c>
      <c r="FJ35" s="10">
        <f t="shared" si="6"/>
        <v>28</v>
      </c>
      <c r="FK35" s="10">
        <f t="shared" si="6"/>
        <v>36</v>
      </c>
      <c r="FL35" s="10">
        <f t="shared" si="6"/>
        <v>36</v>
      </c>
      <c r="FM35" s="10">
        <f t="shared" si="6"/>
        <v>44</v>
      </c>
      <c r="FN35" s="10">
        <f t="shared" si="6"/>
        <v>20</v>
      </c>
      <c r="FO35" s="10">
        <f t="shared" si="6"/>
        <v>52</v>
      </c>
      <c r="FP35" s="10">
        <f t="shared" si="6"/>
        <v>32</v>
      </c>
      <c r="FQ35" s="10">
        <f t="shared" si="6"/>
        <v>16</v>
      </c>
      <c r="FR35" s="10">
        <f t="shared" si="6"/>
        <v>44</v>
      </c>
      <c r="FS35" s="10">
        <f t="shared" si="6"/>
        <v>44</v>
      </c>
      <c r="FT35" s="10">
        <f t="shared" si="6"/>
        <v>12</v>
      </c>
      <c r="FU35" s="10">
        <f t="shared" si="6"/>
        <v>32</v>
      </c>
      <c r="FV35" s="10">
        <f t="shared" si="6"/>
        <v>44</v>
      </c>
      <c r="FW35" s="10">
        <f t="shared" si="6"/>
        <v>24</v>
      </c>
      <c r="FX35" s="10">
        <f t="shared" si="6"/>
        <v>60</v>
      </c>
      <c r="FY35" s="10">
        <f t="shared" si="6"/>
        <v>40</v>
      </c>
      <c r="FZ35" s="10">
        <f t="shared" si="6"/>
        <v>0</v>
      </c>
      <c r="GA35" s="10">
        <f t="shared" si="6"/>
        <v>52</v>
      </c>
      <c r="GB35" s="10">
        <f t="shared" si="6"/>
        <v>32</v>
      </c>
      <c r="GC35" s="10">
        <f t="shared" si="6"/>
        <v>16</v>
      </c>
      <c r="GD35" s="10">
        <f t="shared" si="6"/>
        <v>52</v>
      </c>
      <c r="GE35" s="10">
        <f t="shared" si="6"/>
        <v>28</v>
      </c>
      <c r="GF35" s="10">
        <f t="shared" si="6"/>
        <v>24</v>
      </c>
      <c r="GG35" s="10">
        <f t="shared" si="6"/>
        <v>40</v>
      </c>
      <c r="GH35" s="10">
        <f t="shared" si="6"/>
        <v>36</v>
      </c>
      <c r="GI35" s="10">
        <f t="shared" si="6"/>
        <v>24</v>
      </c>
      <c r="GJ35" s="10">
        <f t="shared" si="6"/>
        <v>48</v>
      </c>
      <c r="GK35" s="10">
        <f t="shared" si="6"/>
        <v>28</v>
      </c>
      <c r="GL35" s="10">
        <f t="shared" si="6"/>
        <v>24</v>
      </c>
      <c r="GM35" s="10">
        <f t="shared" si="6"/>
        <v>64</v>
      </c>
      <c r="GN35" s="10">
        <f t="shared" ref="GN35:IT35" si="7">GN34/25%</f>
        <v>36</v>
      </c>
      <c r="GO35" s="10">
        <f t="shared" si="7"/>
        <v>0</v>
      </c>
      <c r="GP35" s="10">
        <f t="shared" si="7"/>
        <v>48</v>
      </c>
      <c r="GQ35" s="10">
        <f t="shared" si="7"/>
        <v>36</v>
      </c>
      <c r="GR35" s="10">
        <f t="shared" si="7"/>
        <v>16</v>
      </c>
      <c r="GS35" s="10">
        <f t="shared" si="7"/>
        <v>60</v>
      </c>
      <c r="GT35" s="10">
        <f t="shared" si="7"/>
        <v>40</v>
      </c>
      <c r="GU35" s="10">
        <f t="shared" si="7"/>
        <v>0</v>
      </c>
      <c r="GV35" s="10">
        <f t="shared" si="7"/>
        <v>56</v>
      </c>
      <c r="GW35" s="10">
        <f t="shared" si="7"/>
        <v>32</v>
      </c>
      <c r="GX35" s="10">
        <f t="shared" si="7"/>
        <v>12</v>
      </c>
      <c r="GY35" s="10">
        <f t="shared" si="7"/>
        <v>44</v>
      </c>
      <c r="GZ35" s="10">
        <f t="shared" si="7"/>
        <v>16</v>
      </c>
      <c r="HA35" s="10">
        <f t="shared" si="7"/>
        <v>44</v>
      </c>
      <c r="HB35" s="10">
        <f t="shared" si="7"/>
        <v>16</v>
      </c>
      <c r="HC35" s="10">
        <f t="shared" si="7"/>
        <v>36</v>
      </c>
      <c r="HD35" s="10">
        <f t="shared" si="7"/>
        <v>48</v>
      </c>
      <c r="HE35" s="10">
        <f t="shared" si="7"/>
        <v>44</v>
      </c>
      <c r="HF35" s="10">
        <f t="shared" si="7"/>
        <v>36</v>
      </c>
      <c r="HG35" s="10">
        <f t="shared" si="7"/>
        <v>20</v>
      </c>
      <c r="HH35" s="10">
        <f t="shared" si="7"/>
        <v>52</v>
      </c>
      <c r="HI35" s="10">
        <f t="shared" si="7"/>
        <v>16</v>
      </c>
      <c r="HJ35" s="10">
        <f t="shared" si="7"/>
        <v>32</v>
      </c>
      <c r="HK35" s="10">
        <f t="shared" si="7"/>
        <v>20</v>
      </c>
      <c r="HL35" s="10">
        <f t="shared" si="7"/>
        <v>24</v>
      </c>
      <c r="HM35" s="10">
        <f t="shared" si="7"/>
        <v>56</v>
      </c>
      <c r="HN35" s="10">
        <f t="shared" si="7"/>
        <v>32</v>
      </c>
      <c r="HO35" s="10">
        <f t="shared" si="7"/>
        <v>72</v>
      </c>
      <c r="HP35" s="10">
        <f t="shared" si="7"/>
        <v>36</v>
      </c>
      <c r="HQ35" s="10">
        <f t="shared" si="7"/>
        <v>32</v>
      </c>
      <c r="HR35" s="10">
        <f t="shared" si="7"/>
        <v>16</v>
      </c>
      <c r="HS35" s="10">
        <f t="shared" si="7"/>
        <v>52</v>
      </c>
      <c r="HT35" s="10">
        <f t="shared" si="7"/>
        <v>32</v>
      </c>
      <c r="HU35" s="10">
        <f t="shared" si="7"/>
        <v>32</v>
      </c>
      <c r="HV35" s="10">
        <f t="shared" si="7"/>
        <v>36</v>
      </c>
      <c r="HW35" s="10">
        <f t="shared" si="7"/>
        <v>36</v>
      </c>
      <c r="HX35" s="10">
        <f t="shared" si="7"/>
        <v>24</v>
      </c>
      <c r="HY35" s="10">
        <f t="shared" si="7"/>
        <v>40</v>
      </c>
      <c r="HZ35" s="10">
        <f t="shared" si="7"/>
        <v>60</v>
      </c>
      <c r="IA35" s="10">
        <f t="shared" si="7"/>
        <v>20</v>
      </c>
      <c r="IB35" s="10">
        <f t="shared" si="7"/>
        <v>20</v>
      </c>
      <c r="IC35" s="10">
        <f t="shared" si="7"/>
        <v>48</v>
      </c>
      <c r="ID35" s="10">
        <f t="shared" si="7"/>
        <v>32</v>
      </c>
      <c r="IE35" s="10">
        <f t="shared" si="7"/>
        <v>20</v>
      </c>
      <c r="IF35" s="10">
        <f t="shared" si="7"/>
        <v>48</v>
      </c>
      <c r="IG35" s="10">
        <f t="shared" si="7"/>
        <v>40</v>
      </c>
      <c r="IH35" s="10">
        <f t="shared" si="7"/>
        <v>12</v>
      </c>
      <c r="II35" s="10">
        <f t="shared" si="7"/>
        <v>48</v>
      </c>
      <c r="IJ35" s="10">
        <f t="shared" si="7"/>
        <v>40</v>
      </c>
      <c r="IK35" s="10">
        <f t="shared" si="7"/>
        <v>12</v>
      </c>
      <c r="IL35" s="10">
        <f t="shared" si="7"/>
        <v>52</v>
      </c>
      <c r="IM35" s="10">
        <f t="shared" si="7"/>
        <v>32</v>
      </c>
      <c r="IN35" s="10">
        <f t="shared" si="7"/>
        <v>16</v>
      </c>
      <c r="IO35" s="10">
        <f t="shared" si="7"/>
        <v>52</v>
      </c>
      <c r="IP35" s="10">
        <f t="shared" si="7"/>
        <v>32</v>
      </c>
      <c r="IQ35" s="10">
        <f t="shared" si="7"/>
        <v>16</v>
      </c>
      <c r="IR35" s="10">
        <f t="shared" si="7"/>
        <v>52</v>
      </c>
      <c r="IS35" s="10">
        <f t="shared" si="7"/>
        <v>36</v>
      </c>
      <c r="IT35" s="10">
        <f t="shared" si="7"/>
        <v>12</v>
      </c>
    </row>
    <row r="37" spans="1:254" x14ac:dyDescent="0.25">
      <c r="B37" s="110" t="s">
        <v>623</v>
      </c>
      <c r="C37" s="110"/>
      <c r="D37" s="110"/>
      <c r="E37" s="110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2">
        <v>19</v>
      </c>
      <c r="E38" s="32">
        <v>76</v>
      </c>
      <c r="F38" s="45"/>
      <c r="G38" s="45"/>
      <c r="H38" s="45"/>
      <c r="I38" s="45"/>
      <c r="J38" s="45"/>
      <c r="K38" s="45"/>
      <c r="L38" s="46"/>
      <c r="M38" s="46"/>
      <c r="N38" s="46"/>
      <c r="O38" s="46"/>
      <c r="P38" s="46"/>
      <c r="Q38" s="46"/>
    </row>
    <row r="39" spans="1:254" x14ac:dyDescent="0.25">
      <c r="B39" s="29" t="s">
        <v>364</v>
      </c>
      <c r="C39" s="29" t="s">
        <v>363</v>
      </c>
      <c r="D39" s="32">
        <v>4</v>
      </c>
      <c r="E39" s="32">
        <v>16</v>
      </c>
      <c r="F39" s="45"/>
      <c r="G39" s="45"/>
      <c r="H39" s="45"/>
      <c r="I39" s="45"/>
      <c r="J39" s="45"/>
      <c r="K39" s="45"/>
      <c r="L39" s="46"/>
      <c r="M39" s="46"/>
      <c r="N39" s="46"/>
      <c r="O39" s="46"/>
      <c r="P39" s="46"/>
      <c r="Q39" s="46"/>
    </row>
    <row r="40" spans="1:254" x14ac:dyDescent="0.25">
      <c r="B40" s="29" t="s">
        <v>365</v>
      </c>
      <c r="C40" s="29" t="s">
        <v>363</v>
      </c>
      <c r="D40" s="32">
        <v>2</v>
      </c>
      <c r="E40" s="32">
        <v>8</v>
      </c>
      <c r="F40" s="45"/>
      <c r="G40" s="45"/>
      <c r="H40" s="45"/>
      <c r="I40" s="45"/>
      <c r="J40" s="45"/>
      <c r="K40" s="45"/>
      <c r="L40" s="46"/>
      <c r="M40" s="46"/>
      <c r="N40" s="46"/>
      <c r="O40" s="46"/>
      <c r="P40" s="46"/>
      <c r="Q40" s="46"/>
    </row>
    <row r="41" spans="1:254" x14ac:dyDescent="0.25">
      <c r="B41" s="30"/>
      <c r="C41" s="30"/>
      <c r="D41" s="33">
        <f>SUM(D38:D40)</f>
        <v>25</v>
      </c>
      <c r="E41" s="33">
        <v>100</v>
      </c>
      <c r="F41" s="45"/>
      <c r="G41" s="45"/>
      <c r="H41" s="45"/>
      <c r="I41" s="45"/>
      <c r="J41" s="45"/>
      <c r="K41" s="45"/>
      <c r="L41" s="46"/>
      <c r="M41" s="46"/>
      <c r="N41" s="46"/>
      <c r="O41" s="46"/>
      <c r="P41" s="46"/>
      <c r="Q41" s="46"/>
    </row>
    <row r="42" spans="1:254" ht="15" customHeight="1" x14ac:dyDescent="0.25">
      <c r="B42" s="29"/>
      <c r="C42" s="29"/>
      <c r="D42" s="111" t="s">
        <v>168</v>
      </c>
      <c r="E42" s="112"/>
      <c r="F42" s="117" t="s">
        <v>169</v>
      </c>
      <c r="G42" s="118"/>
      <c r="H42" s="113" t="s">
        <v>181</v>
      </c>
      <c r="I42" s="114"/>
      <c r="J42" s="113" t="s">
        <v>177</v>
      </c>
      <c r="K42" s="114"/>
      <c r="L42" s="46"/>
      <c r="M42" s="32">
        <v>14</v>
      </c>
      <c r="N42" s="32">
        <v>56</v>
      </c>
      <c r="O42" s="46"/>
      <c r="P42" s="46"/>
      <c r="Q42" s="46"/>
    </row>
    <row r="43" spans="1:254" x14ac:dyDescent="0.25">
      <c r="B43" s="29" t="s">
        <v>362</v>
      </c>
      <c r="C43" s="29" t="s">
        <v>366</v>
      </c>
      <c r="D43" s="32">
        <v>15</v>
      </c>
      <c r="E43" s="32">
        <v>60</v>
      </c>
      <c r="F43" s="32">
        <v>15</v>
      </c>
      <c r="G43" s="32">
        <v>60</v>
      </c>
      <c r="H43" s="32">
        <f>I43/100*25</f>
        <v>14.000000000000002</v>
      </c>
      <c r="I43" s="32">
        <f>(BN35+BQ35+BT35+BW35+BZ35+CC35+CF35)/7</f>
        <v>56</v>
      </c>
      <c r="J43" s="32">
        <v>10</v>
      </c>
      <c r="K43" s="32">
        <v>40</v>
      </c>
      <c r="L43" s="46"/>
      <c r="M43" s="32">
        <v>6</v>
      </c>
      <c r="N43" s="32">
        <v>24</v>
      </c>
      <c r="O43" s="46"/>
      <c r="P43" s="46"/>
      <c r="Q43" s="46"/>
    </row>
    <row r="44" spans="1:254" x14ac:dyDescent="0.25">
      <c r="B44" s="29" t="s">
        <v>364</v>
      </c>
      <c r="C44" s="29" t="s">
        <v>366</v>
      </c>
      <c r="D44" s="32">
        <v>6</v>
      </c>
      <c r="E44" s="32">
        <v>24</v>
      </c>
      <c r="F44" s="32">
        <v>6</v>
      </c>
      <c r="G44" s="32">
        <v>24</v>
      </c>
      <c r="H44" s="32">
        <f>I44/100*25</f>
        <v>7.0000000000000009</v>
      </c>
      <c r="I44" s="32">
        <f>(BO35+BR35+BU35+BX35+CA35+CD35+CG35)/7</f>
        <v>28</v>
      </c>
      <c r="J44" s="32">
        <v>8</v>
      </c>
      <c r="K44" s="32">
        <v>32</v>
      </c>
      <c r="L44" s="46"/>
      <c r="M44" s="32">
        <v>5</v>
      </c>
      <c r="N44" s="32">
        <v>20</v>
      </c>
      <c r="O44" s="46"/>
      <c r="P44" s="46"/>
      <c r="Q44" s="46"/>
    </row>
    <row r="45" spans="1:254" x14ac:dyDescent="0.25">
      <c r="B45" s="29" t="s">
        <v>365</v>
      </c>
      <c r="C45" s="29" t="s">
        <v>366</v>
      </c>
      <c r="D45" s="32">
        <f>E45/100*25</f>
        <v>4</v>
      </c>
      <c r="E45" s="32">
        <v>16</v>
      </c>
      <c r="F45" s="32">
        <v>4</v>
      </c>
      <c r="G45" s="32">
        <v>16</v>
      </c>
      <c r="H45" s="32">
        <f>I45/100*25</f>
        <v>4</v>
      </c>
      <c r="I45" s="32">
        <f>(BP35+BS35+BV35+BY35+CB35+CE35+CH35)/7</f>
        <v>16</v>
      </c>
      <c r="J45" s="32">
        <v>7</v>
      </c>
      <c r="K45" s="32">
        <v>28</v>
      </c>
      <c r="L45" s="46"/>
      <c r="M45" s="31">
        <f>SUM(M42:M44)</f>
        <v>25</v>
      </c>
      <c r="N45" s="31">
        <f>SUM(N42:N44)</f>
        <v>100</v>
      </c>
      <c r="O45" s="46"/>
      <c r="P45" s="46"/>
      <c r="Q45" s="46"/>
    </row>
    <row r="46" spans="1:254" x14ac:dyDescent="0.25">
      <c r="B46" s="29"/>
      <c r="C46" s="29"/>
      <c r="D46" s="31">
        <f t="shared" ref="D46:I46" si="8">SUM(D43:D45)</f>
        <v>25</v>
      </c>
      <c r="E46" s="31">
        <f t="shared" si="8"/>
        <v>100</v>
      </c>
      <c r="F46" s="31">
        <f t="shared" si="8"/>
        <v>25</v>
      </c>
      <c r="G46" s="31">
        <f t="shared" si="8"/>
        <v>100</v>
      </c>
      <c r="H46" s="31">
        <f t="shared" si="8"/>
        <v>25.000000000000004</v>
      </c>
      <c r="I46" s="31">
        <f t="shared" si="8"/>
        <v>100</v>
      </c>
      <c r="J46" s="31">
        <f>SUM(J43:J45)</f>
        <v>25</v>
      </c>
      <c r="K46" s="31">
        <f>SUM(K43:K45)</f>
        <v>100</v>
      </c>
      <c r="L46" s="46"/>
      <c r="M46" s="46"/>
      <c r="N46" s="46"/>
      <c r="O46" s="46"/>
      <c r="P46" s="46"/>
      <c r="Q46" s="46"/>
    </row>
    <row r="47" spans="1:254" x14ac:dyDescent="0.25">
      <c r="B47" s="29" t="s">
        <v>362</v>
      </c>
      <c r="C47" s="29" t="s">
        <v>368</v>
      </c>
      <c r="D47" s="32">
        <f>E47/100*25</f>
        <v>11</v>
      </c>
      <c r="E47" s="32">
        <v>44</v>
      </c>
      <c r="F47" s="45"/>
      <c r="G47" s="45"/>
      <c r="H47" s="45"/>
      <c r="I47" s="45"/>
      <c r="J47" s="45"/>
      <c r="K47" s="45"/>
      <c r="L47" s="46"/>
      <c r="M47" s="46"/>
      <c r="N47" s="46"/>
      <c r="O47" s="46"/>
      <c r="P47" s="46"/>
      <c r="Q47" s="46"/>
    </row>
    <row r="48" spans="1:254" x14ac:dyDescent="0.25">
      <c r="B48" s="29" t="s">
        <v>364</v>
      </c>
      <c r="C48" s="29" t="s">
        <v>368</v>
      </c>
      <c r="D48" s="32">
        <f>E48/100*25</f>
        <v>8.0050000000000008</v>
      </c>
      <c r="E48" s="32">
        <v>32.020000000000003</v>
      </c>
      <c r="F48" s="45"/>
      <c r="G48" s="45"/>
      <c r="H48" s="45"/>
      <c r="I48" s="45"/>
      <c r="J48" s="45"/>
      <c r="K48" s="45"/>
      <c r="L48" s="46"/>
      <c r="M48" s="46"/>
      <c r="N48" s="46"/>
      <c r="O48" s="46"/>
      <c r="P48" s="46"/>
      <c r="Q48" s="46"/>
    </row>
    <row r="49" spans="2:17" x14ac:dyDescent="0.25">
      <c r="B49" s="29" t="s">
        <v>365</v>
      </c>
      <c r="C49" s="29" t="s">
        <v>368</v>
      </c>
      <c r="D49" s="32">
        <f>E49/100*25</f>
        <v>6</v>
      </c>
      <c r="E49" s="32">
        <v>24</v>
      </c>
      <c r="F49" s="45"/>
      <c r="G49" s="45"/>
      <c r="H49" s="45"/>
      <c r="I49" s="45"/>
      <c r="J49" s="45"/>
      <c r="K49" s="45"/>
      <c r="L49" s="46"/>
      <c r="M49" s="46"/>
      <c r="N49" s="46"/>
      <c r="O49" s="46"/>
      <c r="P49" s="46"/>
      <c r="Q49" s="46"/>
    </row>
    <row r="50" spans="2:17" x14ac:dyDescent="0.25">
      <c r="B50" s="30"/>
      <c r="C50" s="30"/>
      <c r="D50" s="33">
        <f>SUM(D47:D49)</f>
        <v>25.005000000000003</v>
      </c>
      <c r="E50" s="33">
        <f>SUM(E47:E49)</f>
        <v>100.02000000000001</v>
      </c>
      <c r="F50" s="45"/>
      <c r="G50" s="45"/>
      <c r="H50" s="45"/>
      <c r="I50" s="45"/>
      <c r="J50" s="45"/>
      <c r="K50" s="45"/>
      <c r="L50" s="46"/>
      <c r="M50" s="46"/>
      <c r="N50" s="46"/>
      <c r="O50" s="46"/>
      <c r="P50" s="46"/>
      <c r="Q50" s="46"/>
    </row>
    <row r="51" spans="2:17" x14ac:dyDescent="0.25">
      <c r="B51" s="29"/>
      <c r="C51" s="29"/>
      <c r="D51" s="111" t="s">
        <v>174</v>
      </c>
      <c r="E51" s="112"/>
      <c r="F51" s="113" t="s">
        <v>171</v>
      </c>
      <c r="G51" s="114"/>
      <c r="H51" s="113" t="s">
        <v>175</v>
      </c>
      <c r="I51" s="114"/>
      <c r="J51" s="113" t="s">
        <v>176</v>
      </c>
      <c r="K51" s="114"/>
      <c r="L51" s="115" t="s">
        <v>40</v>
      </c>
      <c r="M51" s="116"/>
      <c r="N51" s="46"/>
      <c r="O51" s="32">
        <v>12</v>
      </c>
      <c r="P51" s="32">
        <v>48</v>
      </c>
      <c r="Q51" s="46"/>
    </row>
    <row r="52" spans="2:17" x14ac:dyDescent="0.25">
      <c r="B52" s="29" t="s">
        <v>362</v>
      </c>
      <c r="C52" s="29" t="s">
        <v>367</v>
      </c>
      <c r="D52" s="32">
        <f>E52/100*25</f>
        <v>11</v>
      </c>
      <c r="E52" s="32">
        <v>44</v>
      </c>
      <c r="F52" s="32">
        <v>13</v>
      </c>
      <c r="G52" s="32">
        <v>52</v>
      </c>
      <c r="H52" s="32">
        <v>13</v>
      </c>
      <c r="I52" s="32">
        <v>52</v>
      </c>
      <c r="J52" s="32">
        <f>K52/100*25</f>
        <v>12</v>
      </c>
      <c r="K52" s="32">
        <f>(GJ35+GM35+GP35+GS35+GV35+GY35+HB35)/7</f>
        <v>48</v>
      </c>
      <c r="L52" s="32">
        <v>12</v>
      </c>
      <c r="M52" s="32">
        <v>48</v>
      </c>
      <c r="N52" s="46"/>
      <c r="O52" s="32">
        <v>8</v>
      </c>
      <c r="P52" s="32">
        <v>32</v>
      </c>
      <c r="Q52" s="46"/>
    </row>
    <row r="53" spans="2:17" x14ac:dyDescent="0.25">
      <c r="B53" s="29" t="s">
        <v>364</v>
      </c>
      <c r="C53" s="29" t="s">
        <v>367</v>
      </c>
      <c r="D53" s="32">
        <f>E53/100*25</f>
        <v>9</v>
      </c>
      <c r="E53" s="32">
        <v>36</v>
      </c>
      <c r="F53" s="32">
        <v>8</v>
      </c>
      <c r="G53" s="32">
        <v>32</v>
      </c>
      <c r="H53" s="32">
        <v>9</v>
      </c>
      <c r="I53" s="32">
        <v>36</v>
      </c>
      <c r="J53" s="32">
        <f>K53/100*25</f>
        <v>8</v>
      </c>
      <c r="K53" s="32">
        <f>(GK35+GN35+GQ35+GT35+GW35+GZ35+HC35)/7</f>
        <v>32</v>
      </c>
      <c r="L53" s="32">
        <v>8</v>
      </c>
      <c r="M53" s="32">
        <v>32</v>
      </c>
      <c r="N53" s="46" t="s">
        <v>657</v>
      </c>
      <c r="O53" s="32">
        <v>5</v>
      </c>
      <c r="P53" s="32">
        <v>20</v>
      </c>
      <c r="Q53" s="46"/>
    </row>
    <row r="54" spans="2:17" x14ac:dyDescent="0.25">
      <c r="B54" s="29" t="s">
        <v>365</v>
      </c>
      <c r="C54" s="29" t="s">
        <v>367</v>
      </c>
      <c r="D54" s="32">
        <f>E54/100*25</f>
        <v>5</v>
      </c>
      <c r="E54" s="32">
        <v>20</v>
      </c>
      <c r="F54" s="32">
        <v>4</v>
      </c>
      <c r="G54" s="32">
        <v>16</v>
      </c>
      <c r="H54" s="32">
        <v>3</v>
      </c>
      <c r="I54" s="32">
        <v>12</v>
      </c>
      <c r="J54" s="32">
        <v>5</v>
      </c>
      <c r="K54" s="32">
        <v>20</v>
      </c>
      <c r="L54" s="32">
        <v>5</v>
      </c>
      <c r="M54" s="32">
        <v>20</v>
      </c>
      <c r="N54" s="46"/>
      <c r="O54" s="31">
        <f>SUM(O51:O53)</f>
        <v>25</v>
      </c>
      <c r="P54" s="31">
        <f>SUM(P51:P53)</f>
        <v>100</v>
      </c>
      <c r="Q54" s="46"/>
    </row>
    <row r="55" spans="2:17" x14ac:dyDescent="0.25">
      <c r="B55" s="29"/>
      <c r="C55" s="29"/>
      <c r="D55" s="31">
        <f t="shared" ref="D55:K55" si="9">SUM(D52:D54)</f>
        <v>25</v>
      </c>
      <c r="E55" s="31">
        <f t="shared" si="9"/>
        <v>100</v>
      </c>
      <c r="F55" s="31">
        <f t="shared" si="9"/>
        <v>25</v>
      </c>
      <c r="G55" s="31">
        <f t="shared" si="9"/>
        <v>100</v>
      </c>
      <c r="H55" s="31">
        <f t="shared" si="9"/>
        <v>25</v>
      </c>
      <c r="I55" s="31">
        <f t="shared" si="9"/>
        <v>100</v>
      </c>
      <c r="J55" s="31">
        <f t="shared" si="9"/>
        <v>25</v>
      </c>
      <c r="K55" s="31">
        <f t="shared" si="9"/>
        <v>100</v>
      </c>
      <c r="L55" s="31">
        <f>SUM(L52:L54)</f>
        <v>25</v>
      </c>
      <c r="M55" s="31">
        <f>SUM(M52:M54)</f>
        <v>100</v>
      </c>
      <c r="N55" s="46"/>
      <c r="O55" s="46"/>
      <c r="P55" s="46"/>
      <c r="Q55" s="46"/>
    </row>
    <row r="56" spans="2:17" x14ac:dyDescent="0.25">
      <c r="B56" s="29" t="s">
        <v>362</v>
      </c>
      <c r="C56" s="29" t="s">
        <v>369</v>
      </c>
      <c r="D56" s="32">
        <f>E56/100*25</f>
        <v>13</v>
      </c>
      <c r="E56" s="32">
        <v>52</v>
      </c>
      <c r="F56" s="45"/>
      <c r="G56" s="45"/>
      <c r="H56" s="45"/>
      <c r="I56" s="45"/>
      <c r="J56" s="45"/>
      <c r="K56" s="45"/>
      <c r="L56" s="45"/>
      <c r="M56" s="45"/>
      <c r="N56" s="46"/>
      <c r="O56" s="46"/>
      <c r="P56" s="46"/>
      <c r="Q56" s="46"/>
    </row>
    <row r="57" spans="2:17" x14ac:dyDescent="0.25">
      <c r="B57" s="29" t="s">
        <v>364</v>
      </c>
      <c r="C57" s="29" t="s">
        <v>369</v>
      </c>
      <c r="D57" s="32">
        <f>E57/100*25</f>
        <v>8</v>
      </c>
      <c r="E57" s="32">
        <v>32</v>
      </c>
      <c r="F57" s="45"/>
      <c r="G57" s="45"/>
      <c r="H57" s="45"/>
      <c r="I57" s="45"/>
      <c r="J57" s="45"/>
      <c r="K57" s="45"/>
      <c r="L57" s="45"/>
      <c r="M57" s="45"/>
      <c r="N57" s="46"/>
      <c r="O57" s="46"/>
      <c r="P57" s="46"/>
      <c r="Q57" s="46"/>
    </row>
    <row r="58" spans="2:17" x14ac:dyDescent="0.25">
      <c r="B58" s="29" t="s">
        <v>365</v>
      </c>
      <c r="C58" s="29" t="s">
        <v>369</v>
      </c>
      <c r="D58" s="32">
        <f>E58/100*25</f>
        <v>4</v>
      </c>
      <c r="E58" s="32">
        <v>16</v>
      </c>
      <c r="F58" s="45"/>
      <c r="G58" s="45" t="s">
        <v>657</v>
      </c>
      <c r="H58" s="45"/>
      <c r="I58" s="45"/>
      <c r="J58" s="45"/>
      <c r="K58" s="45"/>
      <c r="L58" s="45"/>
      <c r="M58" s="45"/>
      <c r="N58" s="46"/>
      <c r="O58" s="46"/>
      <c r="P58" s="46"/>
      <c r="Q58" s="46"/>
    </row>
    <row r="59" spans="2:17" x14ac:dyDescent="0.25">
      <c r="B59" s="29"/>
      <c r="C59" s="29"/>
      <c r="D59" s="31">
        <f>SUM(D56:D58)</f>
        <v>25</v>
      </c>
      <c r="E59" s="31">
        <f>SUM(E56:E58)</f>
        <v>100</v>
      </c>
      <c r="F59" s="45"/>
      <c r="G59" s="45"/>
      <c r="H59" s="45"/>
      <c r="I59" s="45"/>
      <c r="J59" s="45"/>
      <c r="K59" s="45"/>
      <c r="L59" s="45"/>
      <c r="M59" s="45"/>
      <c r="N59" s="46"/>
      <c r="O59" s="46"/>
      <c r="P59" s="46"/>
      <c r="Q59" s="46"/>
    </row>
    <row r="60" spans="2:17" x14ac:dyDescent="0.25"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</row>
    <row r="61" spans="2:17" x14ac:dyDescent="0.25">
      <c r="B61" s="44" t="s">
        <v>657</v>
      </c>
      <c r="C61" s="29" t="s">
        <v>362</v>
      </c>
      <c r="D61" s="32">
        <v>15</v>
      </c>
      <c r="E61" s="32">
        <v>60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  <row r="62" spans="2:17" x14ac:dyDescent="0.25">
      <c r="C62" s="29" t="s">
        <v>364</v>
      </c>
      <c r="D62" s="32">
        <v>6</v>
      </c>
      <c r="E62" s="32">
        <v>24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</row>
    <row r="63" spans="2:17" x14ac:dyDescent="0.25">
      <c r="C63" s="29" t="s">
        <v>365</v>
      </c>
      <c r="D63" s="32">
        <v>4</v>
      </c>
      <c r="E63" s="32">
        <v>16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</row>
    <row r="64" spans="2:17" x14ac:dyDescent="0.25">
      <c r="C64" s="29"/>
      <c r="D64" s="31">
        <f>SUM(D61:D63)</f>
        <v>25</v>
      </c>
      <c r="E64" s="31">
        <f>SUM(E61:E63)</f>
        <v>100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</row>
  </sheetData>
  <mergeCells count="200">
    <mergeCell ref="A35:B35"/>
    <mergeCell ref="A34:B34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Q7:ES7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GM7:GO7"/>
    <mergeCell ref="GP7:GR7"/>
    <mergeCell ref="GS7:GU7"/>
    <mergeCell ref="GV7:GX7"/>
    <mergeCell ref="GY7:HA7"/>
    <mergeCell ref="HB7:HD7"/>
    <mergeCell ref="GG7:GI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EB7:ED7"/>
    <mergeCell ref="EE7:EG7"/>
    <mergeCell ref="EH7:EJ7"/>
    <mergeCell ref="EK7:EM7"/>
    <mergeCell ref="EN7:EP7"/>
    <mergeCell ref="HZ7:IB7"/>
    <mergeCell ref="IC7:IE7"/>
    <mergeCell ref="IF7:IH7"/>
    <mergeCell ref="II7:IK7"/>
    <mergeCell ref="IL7:IN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D51:E51"/>
    <mergeCell ref="F51:G51"/>
    <mergeCell ref="H51:I51"/>
    <mergeCell ref="J51:K51"/>
    <mergeCell ref="L51:M51"/>
    <mergeCell ref="B37:E37"/>
    <mergeCell ref="D42:E42"/>
    <mergeCell ref="F42:G42"/>
    <mergeCell ref="H42:I42"/>
    <mergeCell ref="J42:K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dcterms:created xsi:type="dcterms:W3CDTF">2022-12-22T06:57:03Z</dcterms:created>
  <dcterms:modified xsi:type="dcterms:W3CDTF">2024-01-10T16:06:52Z</dcterms:modified>
</cp:coreProperties>
</file>